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nk jurnal\"/>
    </mc:Choice>
  </mc:AlternateContent>
  <xr:revisionPtr revIDLastSave="0" documentId="13_ncr:1_{69EBB7EE-47C6-4A05-B462-1CF362938E2B}" xr6:coauthVersionLast="45" xr6:coauthVersionMax="45" xr10:uidLastSave="{00000000-0000-0000-0000-000000000000}"/>
  <bookViews>
    <workbookView xWindow="-120" yWindow="-120" windowWidth="20730" windowHeight="11160" activeTab="4" xr2:uid="{00000000-000D-0000-FFFF-FFFF00000000}"/>
  </bookViews>
  <sheets>
    <sheet name="R" sheetId="1" r:id="rId1"/>
    <sheet name="G" sheetId="2" r:id="rId2"/>
    <sheet name="E" sheetId="3" r:id="rId3"/>
    <sheet name="C" sheetId="4" r:id="rId4"/>
    <sheet name="Ringkasan" sheetId="5" r:id="rId5"/>
  </sheets>
  <calcPr calcId="181029"/>
</workbook>
</file>

<file path=xl/calcChain.xml><?xml version="1.0" encoding="utf-8"?>
<calcChain xmlns="http://schemas.openxmlformats.org/spreadsheetml/2006/main">
  <c r="C9" i="5" l="1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B9" i="5"/>
  <c r="D8" i="5"/>
  <c r="F8" i="5"/>
  <c r="H8" i="5"/>
  <c r="J8" i="5"/>
  <c r="L8" i="5"/>
  <c r="N8" i="5"/>
  <c r="P8" i="5"/>
  <c r="R8" i="5"/>
  <c r="T8" i="5"/>
  <c r="V8" i="5"/>
  <c r="X8" i="5"/>
  <c r="B8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B7" i="5"/>
  <c r="AA5" i="5"/>
  <c r="AA6" i="5"/>
  <c r="AA4" i="5"/>
  <c r="Z5" i="5"/>
  <c r="Z6" i="5"/>
  <c r="Z4" i="5"/>
</calcChain>
</file>

<file path=xl/sharedStrings.xml><?xml version="1.0" encoding="utf-8"?>
<sst xmlns="http://schemas.openxmlformats.org/spreadsheetml/2006/main" count="81" uniqueCount="26">
  <si>
    <t>NPF nett</t>
  </si>
  <si>
    <t>NPF gross</t>
  </si>
  <si>
    <t>FDR</t>
  </si>
  <si>
    <t>Desember 2019</t>
  </si>
  <si>
    <t xml:space="preserve">Maret 2020 </t>
  </si>
  <si>
    <t>Nama Bank</t>
  </si>
  <si>
    <t>BRI Syariah</t>
  </si>
  <si>
    <t>BTPN Syariah</t>
  </si>
  <si>
    <t>Bank Panin Dubai Syariah</t>
  </si>
  <si>
    <t>GCG</t>
  </si>
  <si>
    <t>ROA</t>
  </si>
  <si>
    <t>NIM</t>
  </si>
  <si>
    <t>CAR</t>
  </si>
  <si>
    <t>September 2019</t>
  </si>
  <si>
    <t>Earning</t>
  </si>
  <si>
    <t>Capital</t>
  </si>
  <si>
    <t>Risk Profile</t>
  </si>
  <si>
    <t>Juni 2020</t>
  </si>
  <si>
    <t>NPL</t>
  </si>
  <si>
    <t>LDR</t>
  </si>
  <si>
    <t>Total</t>
  </si>
  <si>
    <t>Rata-rata</t>
  </si>
  <si>
    <t>Pembulatan</t>
  </si>
  <si>
    <t>Kategori</t>
  </si>
  <si>
    <t>Cukup Sehat</t>
  </si>
  <si>
    <t>Sehat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</si>
</sst>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7" fontId="1" fillId="0" borderId="1" xfId="0" quotePrefix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4" fillId="3" borderId="1" xfId="0" applyNumberFormat="1" applyFont="1" applyFill="1" applyBorder="1"/>
    <xf numFmtId="0" fontId="0" fillId="3" borderId="1" xfId="0" applyFill="1" applyBorder="1"/>
    <xf numFmtId="0" fontId="0" fillId="4" borderId="1" xfId="0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zoomScaleNormal="100" workbookViewId="0">
      <selection activeCell="G11" sqref="G11"/>
    </sheetView>
  </sheetViews>
  <sheetFormatPr defaultRowHeight="15" x14ac:dyDescent="0.25"/>
  <cols>
    <col min="1" max="1" width="12.42578125" customWidth="1"/>
    <col min="2" max="2" width="18.5703125" customWidth="1"/>
    <col min="3" max="3" width="15.28515625" customWidth="1"/>
    <col min="4" max="5" width="11.140625" customWidth="1"/>
    <col min="7" max="7" width="12.7109375" customWidth="1"/>
    <col min="8" max="8" width="16.5703125" customWidth="1"/>
    <col min="9" max="9" width="14.140625" customWidth="1"/>
    <col min="10" max="10" width="11.42578125" customWidth="1"/>
  </cols>
  <sheetData>
    <row r="1" spans="1:32" x14ac:dyDescent="0.25">
      <c r="A1" s="8" t="s">
        <v>5</v>
      </c>
      <c r="B1" s="34" t="s">
        <v>0</v>
      </c>
      <c r="C1" s="35"/>
      <c r="D1" s="35"/>
      <c r="E1" s="36"/>
      <c r="F1" s="1"/>
      <c r="G1" s="8" t="s">
        <v>5</v>
      </c>
      <c r="H1" s="7" t="s">
        <v>2</v>
      </c>
      <c r="I1" s="7"/>
      <c r="J1" s="7"/>
      <c r="K1" s="7"/>
    </row>
    <row r="2" spans="1:32" x14ac:dyDescent="0.25">
      <c r="A2" s="8"/>
      <c r="B2" s="6" t="s">
        <v>13</v>
      </c>
      <c r="C2" s="4" t="s">
        <v>3</v>
      </c>
      <c r="D2" s="4" t="s">
        <v>4</v>
      </c>
      <c r="E2" s="4" t="s">
        <v>17</v>
      </c>
      <c r="G2" s="8"/>
      <c r="H2" s="6" t="s">
        <v>13</v>
      </c>
      <c r="I2" s="4" t="s">
        <v>3</v>
      </c>
      <c r="J2" s="4" t="s">
        <v>4</v>
      </c>
      <c r="K2" s="4" t="s">
        <v>17</v>
      </c>
    </row>
    <row r="3" spans="1:32" x14ac:dyDescent="0.25">
      <c r="A3" s="2" t="s">
        <v>6</v>
      </c>
      <c r="B3" s="5">
        <v>3.97</v>
      </c>
      <c r="C3" s="5"/>
      <c r="D3" s="5">
        <v>2.95</v>
      </c>
      <c r="E3" s="5">
        <v>4.29</v>
      </c>
      <c r="G3" s="2" t="s">
        <v>6</v>
      </c>
      <c r="H3" s="5">
        <v>90.4</v>
      </c>
      <c r="I3" s="5"/>
      <c r="J3" s="5">
        <v>92.1</v>
      </c>
      <c r="K3" s="2">
        <v>91</v>
      </c>
    </row>
    <row r="4" spans="1:32" x14ac:dyDescent="0.25">
      <c r="A4" s="2" t="s">
        <v>7</v>
      </c>
      <c r="B4" s="5">
        <v>0</v>
      </c>
      <c r="C4" s="5"/>
      <c r="D4" s="5">
        <v>0.02</v>
      </c>
      <c r="E4" s="5">
        <v>0</v>
      </c>
      <c r="G4" s="2" t="s">
        <v>7</v>
      </c>
      <c r="H4" s="5">
        <v>98.68</v>
      </c>
      <c r="I4" s="5"/>
      <c r="J4" s="5">
        <v>94.69</v>
      </c>
      <c r="K4" s="2">
        <v>92.37</v>
      </c>
    </row>
    <row r="5" spans="1:32" ht="45" x14ac:dyDescent="0.25">
      <c r="A5" s="3" t="s">
        <v>8</v>
      </c>
      <c r="B5" s="5">
        <v>3.14</v>
      </c>
      <c r="C5" s="5"/>
      <c r="D5" s="5">
        <v>3.97</v>
      </c>
      <c r="E5" s="5">
        <v>2.59</v>
      </c>
      <c r="G5" s="3" t="s">
        <v>8</v>
      </c>
      <c r="H5" s="5">
        <v>97.88</v>
      </c>
      <c r="I5" s="5"/>
      <c r="J5" s="5">
        <v>98.21</v>
      </c>
      <c r="K5" s="2">
        <v>105.47</v>
      </c>
    </row>
    <row r="7" spans="1:32" x14ac:dyDescent="0.25">
      <c r="A7" s="8" t="s">
        <v>5</v>
      </c>
      <c r="B7" s="34" t="s">
        <v>1</v>
      </c>
      <c r="C7" s="35"/>
      <c r="D7" s="35"/>
      <c r="E7" s="36"/>
    </row>
    <row r="8" spans="1:32" x14ac:dyDescent="0.25">
      <c r="A8" s="8"/>
      <c r="B8" s="6" t="s">
        <v>13</v>
      </c>
      <c r="C8" s="4" t="s">
        <v>3</v>
      </c>
      <c r="D8" s="4" t="s">
        <v>4</v>
      </c>
      <c r="E8" s="4" t="s">
        <v>17</v>
      </c>
    </row>
    <row r="9" spans="1:32" x14ac:dyDescent="0.25">
      <c r="A9" s="2" t="s">
        <v>6</v>
      </c>
      <c r="B9" s="5">
        <v>4.45</v>
      </c>
      <c r="C9" s="5"/>
      <c r="D9" s="5">
        <v>5</v>
      </c>
      <c r="E9" s="5">
        <v>3.99</v>
      </c>
    </row>
    <row r="10" spans="1:32" x14ac:dyDescent="0.25">
      <c r="A10" s="2" t="s">
        <v>7</v>
      </c>
      <c r="B10" s="5">
        <v>1.3</v>
      </c>
      <c r="C10" s="5"/>
      <c r="D10" s="5">
        <v>1.43</v>
      </c>
      <c r="E10" s="5">
        <v>1.79</v>
      </c>
    </row>
    <row r="11" spans="1:32" ht="45" x14ac:dyDescent="0.25">
      <c r="A11" s="3" t="s">
        <v>8</v>
      </c>
      <c r="B11" s="5">
        <v>4.41</v>
      </c>
      <c r="C11" s="5"/>
      <c r="D11" s="5">
        <v>5</v>
      </c>
      <c r="E11" s="5">
        <v>3.77</v>
      </c>
    </row>
    <row r="16" spans="1:32" x14ac:dyDescent="0.25"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</row>
    <row r="17" spans="8:32" x14ac:dyDescent="0.25"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</row>
    <row r="18" spans="8:32" x14ac:dyDescent="0.25"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</row>
    <row r="19" spans="8:32" x14ac:dyDescent="0.25"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</row>
    <row r="20" spans="8:32" x14ac:dyDescent="0.25"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</row>
    <row r="21" spans="8:32" x14ac:dyDescent="0.25"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</row>
    <row r="27" spans="8:32" x14ac:dyDescent="0.25">
      <c r="AA27" t="s">
        <v>16</v>
      </c>
    </row>
  </sheetData>
  <mergeCells count="6">
    <mergeCell ref="A1:A2"/>
    <mergeCell ref="A7:A8"/>
    <mergeCell ref="G1:G2"/>
    <mergeCell ref="H1:K1"/>
    <mergeCell ref="B1:E1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>
      <selection activeCell="F11" sqref="F11"/>
    </sheetView>
  </sheetViews>
  <sheetFormatPr defaultRowHeight="15" x14ac:dyDescent="0.25"/>
  <cols>
    <col min="1" max="1" width="16.7109375" customWidth="1"/>
    <col min="2" max="2" width="16.42578125" customWidth="1"/>
    <col min="3" max="3" width="14.7109375" customWidth="1"/>
    <col min="4" max="4" width="12.5703125" customWidth="1"/>
  </cols>
  <sheetData>
    <row r="1" spans="1:5" x14ac:dyDescent="0.25">
      <c r="A1" s="8" t="s">
        <v>5</v>
      </c>
      <c r="B1" s="10" t="s">
        <v>9</v>
      </c>
      <c r="C1" s="11"/>
      <c r="D1" s="11"/>
      <c r="E1" s="11"/>
    </row>
    <row r="2" spans="1:5" x14ac:dyDescent="0.25">
      <c r="A2" s="8"/>
      <c r="B2" s="6" t="s">
        <v>13</v>
      </c>
      <c r="C2" s="4" t="s">
        <v>3</v>
      </c>
      <c r="D2" s="4" t="s">
        <v>4</v>
      </c>
      <c r="E2" s="38" t="s">
        <v>17</v>
      </c>
    </row>
    <row r="3" spans="1:5" x14ac:dyDescent="0.25">
      <c r="A3" s="2" t="s">
        <v>6</v>
      </c>
      <c r="B3" s="5">
        <v>1</v>
      </c>
      <c r="C3" s="5">
        <v>1</v>
      </c>
      <c r="D3" s="5">
        <v>1</v>
      </c>
      <c r="E3" s="5">
        <v>1</v>
      </c>
    </row>
    <row r="4" spans="1:5" x14ac:dyDescent="0.25">
      <c r="A4" s="2" t="s">
        <v>7</v>
      </c>
      <c r="B4" s="5">
        <v>2</v>
      </c>
      <c r="C4" s="5">
        <v>2</v>
      </c>
      <c r="D4" s="5">
        <v>2</v>
      </c>
      <c r="E4" s="5">
        <v>2</v>
      </c>
    </row>
    <row r="5" spans="1:5" ht="30" x14ac:dyDescent="0.25">
      <c r="A5" s="3" t="s">
        <v>8</v>
      </c>
      <c r="B5" s="5">
        <v>3</v>
      </c>
      <c r="C5" s="5">
        <v>3</v>
      </c>
      <c r="D5" s="5">
        <v>3</v>
      </c>
      <c r="E5" s="5">
        <v>3</v>
      </c>
    </row>
  </sheetData>
  <mergeCells count="2">
    <mergeCell ref="A1:A2"/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workbookViewId="0">
      <selection activeCell="A7" sqref="A7:E11"/>
    </sheetView>
  </sheetViews>
  <sheetFormatPr defaultRowHeight="15" x14ac:dyDescent="0.25"/>
  <cols>
    <col min="1" max="1" width="12.28515625" customWidth="1"/>
    <col min="2" max="2" width="15.28515625" customWidth="1"/>
    <col min="3" max="3" width="14.7109375" customWidth="1"/>
    <col min="4" max="4" width="12.28515625" customWidth="1"/>
  </cols>
  <sheetData>
    <row r="1" spans="1:5" x14ac:dyDescent="0.25">
      <c r="A1" s="8" t="s">
        <v>5</v>
      </c>
      <c r="B1" s="7" t="s">
        <v>10</v>
      </c>
      <c r="C1" s="7"/>
      <c r="D1" s="7"/>
    </row>
    <row r="2" spans="1:5" x14ac:dyDescent="0.25">
      <c r="A2" s="8"/>
      <c r="B2" s="6" t="s">
        <v>13</v>
      </c>
      <c r="C2" s="4" t="s">
        <v>3</v>
      </c>
      <c r="D2" s="4" t="s">
        <v>4</v>
      </c>
    </row>
    <row r="3" spans="1:5" x14ac:dyDescent="0.25">
      <c r="A3" s="2" t="s">
        <v>6</v>
      </c>
      <c r="B3" s="5">
        <v>0.32</v>
      </c>
      <c r="C3" s="5"/>
      <c r="D3" s="5">
        <v>1</v>
      </c>
      <c r="E3">
        <v>0.9</v>
      </c>
    </row>
    <row r="4" spans="1:5" x14ac:dyDescent="0.25">
      <c r="A4" s="2" t="s">
        <v>7</v>
      </c>
      <c r="B4" s="5">
        <v>13.5</v>
      </c>
      <c r="C4" s="5"/>
      <c r="D4" s="5">
        <v>13.58</v>
      </c>
      <c r="E4">
        <v>6.96</v>
      </c>
    </row>
    <row r="5" spans="1:5" ht="60" x14ac:dyDescent="0.25">
      <c r="A5" s="3" t="s">
        <v>8</v>
      </c>
      <c r="B5" s="5">
        <v>0.16</v>
      </c>
      <c r="C5" s="5"/>
      <c r="D5" s="5">
        <v>0.26</v>
      </c>
      <c r="E5">
        <v>0.04</v>
      </c>
    </row>
    <row r="7" spans="1:5" x14ac:dyDescent="0.25">
      <c r="A7" s="8" t="s">
        <v>5</v>
      </c>
      <c r="B7" s="7" t="s">
        <v>11</v>
      </c>
      <c r="C7" s="7"/>
      <c r="D7" s="7"/>
    </row>
    <row r="8" spans="1:5" x14ac:dyDescent="0.25">
      <c r="A8" s="8"/>
      <c r="B8" s="6" t="s">
        <v>13</v>
      </c>
      <c r="C8" s="4" t="s">
        <v>3</v>
      </c>
      <c r="D8" s="4" t="s">
        <v>4</v>
      </c>
    </row>
    <row r="9" spans="1:5" x14ac:dyDescent="0.25">
      <c r="A9" s="2" t="s">
        <v>6</v>
      </c>
      <c r="B9" s="5">
        <v>5.58</v>
      </c>
      <c r="C9" s="5"/>
      <c r="D9" s="5">
        <v>6.08</v>
      </c>
      <c r="E9">
        <v>5.96</v>
      </c>
    </row>
    <row r="10" spans="1:5" x14ac:dyDescent="0.25">
      <c r="A10" s="2" t="s">
        <v>7</v>
      </c>
      <c r="B10" s="5">
        <v>31.16</v>
      </c>
      <c r="C10" s="5"/>
      <c r="D10" s="5">
        <v>29.59</v>
      </c>
      <c r="E10">
        <v>23.73</v>
      </c>
    </row>
    <row r="11" spans="1:5" ht="60" x14ac:dyDescent="0.25">
      <c r="A11" s="3" t="s">
        <v>8</v>
      </c>
      <c r="B11" s="5">
        <v>1.5</v>
      </c>
      <c r="C11" s="5"/>
      <c r="D11" s="5">
        <v>1.76</v>
      </c>
      <c r="E11">
        <v>1.54</v>
      </c>
    </row>
  </sheetData>
  <mergeCells count="4">
    <mergeCell ref="A1:A2"/>
    <mergeCell ref="B1:D1"/>
    <mergeCell ref="A7:A8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"/>
  <sheetViews>
    <sheetView workbookViewId="0">
      <selection activeCell="I5" sqref="I5"/>
    </sheetView>
  </sheetViews>
  <sheetFormatPr defaultRowHeight="15" x14ac:dyDescent="0.25"/>
  <cols>
    <col min="1" max="1" width="14" customWidth="1"/>
    <col min="2" max="2" width="15.28515625" customWidth="1"/>
    <col min="3" max="3" width="15" customWidth="1"/>
    <col min="4" max="4" width="13.7109375" customWidth="1"/>
  </cols>
  <sheetData>
    <row r="1" spans="1:5" x14ac:dyDescent="0.25">
      <c r="A1" s="8" t="s">
        <v>5</v>
      </c>
      <c r="B1" s="7" t="s">
        <v>12</v>
      </c>
      <c r="C1" s="7"/>
      <c r="D1" s="7"/>
    </row>
    <row r="2" spans="1:5" x14ac:dyDescent="0.25">
      <c r="A2" s="8"/>
      <c r="B2" s="6" t="s">
        <v>13</v>
      </c>
      <c r="C2" s="4" t="s">
        <v>3</v>
      </c>
      <c r="D2" s="4" t="s">
        <v>4</v>
      </c>
      <c r="E2" t="s">
        <v>17</v>
      </c>
    </row>
    <row r="3" spans="1:5" x14ac:dyDescent="0.25">
      <c r="A3" s="2" t="s">
        <v>6</v>
      </c>
      <c r="B3" s="5">
        <v>5.64</v>
      </c>
      <c r="C3" s="5"/>
      <c r="D3" s="5">
        <v>5.77</v>
      </c>
      <c r="E3">
        <v>4.8099999999999996</v>
      </c>
    </row>
    <row r="4" spans="1:5" x14ac:dyDescent="0.25">
      <c r="A4" s="2" t="s">
        <v>7</v>
      </c>
      <c r="B4" s="5">
        <v>0.87</v>
      </c>
      <c r="C4" s="5"/>
      <c r="D4" s="5">
        <v>0.92</v>
      </c>
      <c r="E4">
        <v>1.1299999999999999</v>
      </c>
    </row>
    <row r="5" spans="1:5" ht="60" x14ac:dyDescent="0.25">
      <c r="A5" s="3" t="s">
        <v>8</v>
      </c>
      <c r="B5" s="5">
        <v>4.18</v>
      </c>
      <c r="C5" s="5"/>
      <c r="D5" s="5">
        <v>3.61</v>
      </c>
      <c r="E5">
        <v>3.51</v>
      </c>
    </row>
  </sheetData>
  <mergeCells count="2">
    <mergeCell ref="A1:A2"/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32948-E8B6-44E8-BECF-63B0D5286278}">
  <dimension ref="A1:AC9"/>
  <sheetViews>
    <sheetView tabSelected="1" workbookViewId="0">
      <selection activeCell="X16" sqref="X16"/>
    </sheetView>
  </sheetViews>
  <sheetFormatPr defaultRowHeight="15" x14ac:dyDescent="0.25"/>
  <cols>
    <col min="26" max="26" width="12" customWidth="1"/>
    <col min="28" max="28" width="11.28515625" customWidth="1"/>
    <col min="29" max="29" width="14.5703125" customWidth="1"/>
  </cols>
  <sheetData>
    <row r="1" spans="1:29" x14ac:dyDescent="0.25">
      <c r="A1" s="16" t="s">
        <v>5</v>
      </c>
      <c r="B1" s="17" t="s">
        <v>16</v>
      </c>
      <c r="C1" s="17"/>
      <c r="D1" s="17"/>
      <c r="E1" s="17"/>
      <c r="F1" s="17"/>
      <c r="G1" s="17"/>
      <c r="H1" s="17"/>
      <c r="I1" s="17"/>
      <c r="J1" s="17" t="s">
        <v>9</v>
      </c>
      <c r="K1" s="17"/>
      <c r="L1" s="17"/>
      <c r="M1" s="17"/>
      <c r="N1" s="17" t="s">
        <v>14</v>
      </c>
      <c r="O1" s="17"/>
      <c r="P1" s="17"/>
      <c r="Q1" s="17"/>
      <c r="R1" s="17"/>
      <c r="S1" s="17"/>
      <c r="T1" s="17"/>
      <c r="U1" s="17"/>
      <c r="V1" s="17" t="s">
        <v>15</v>
      </c>
      <c r="W1" s="17"/>
      <c r="X1" s="17"/>
      <c r="Y1" s="17"/>
      <c r="Z1" s="22" t="s">
        <v>20</v>
      </c>
      <c r="AA1" s="25" t="s">
        <v>21</v>
      </c>
      <c r="AB1" s="28" t="s">
        <v>22</v>
      </c>
      <c r="AC1" s="31" t="s">
        <v>23</v>
      </c>
    </row>
    <row r="2" spans="1:29" x14ac:dyDescent="0.25">
      <c r="A2" s="16"/>
      <c r="B2" s="12" t="s">
        <v>18</v>
      </c>
      <c r="C2" s="12"/>
      <c r="D2" s="12"/>
      <c r="E2" s="12"/>
      <c r="F2" s="12" t="s">
        <v>19</v>
      </c>
      <c r="G2" s="12"/>
      <c r="H2" s="12"/>
      <c r="I2" s="12"/>
      <c r="J2" s="17"/>
      <c r="K2" s="17"/>
      <c r="L2" s="17"/>
      <c r="M2" s="17"/>
      <c r="N2" s="12" t="s">
        <v>10</v>
      </c>
      <c r="O2" s="12"/>
      <c r="P2" s="12"/>
      <c r="Q2" s="12"/>
      <c r="R2" s="12" t="s">
        <v>11</v>
      </c>
      <c r="S2" s="12"/>
      <c r="T2" s="12"/>
      <c r="U2" s="12"/>
      <c r="V2" s="17"/>
      <c r="W2" s="17"/>
      <c r="X2" s="17"/>
      <c r="Y2" s="17"/>
      <c r="Z2" s="23"/>
      <c r="AA2" s="26"/>
      <c r="AB2" s="29"/>
      <c r="AC2" s="32"/>
    </row>
    <row r="3" spans="1:29" x14ac:dyDescent="0.25">
      <c r="A3" s="16"/>
      <c r="B3" s="13">
        <v>43709</v>
      </c>
      <c r="C3" s="13">
        <v>43800</v>
      </c>
      <c r="D3" s="13">
        <v>43891</v>
      </c>
      <c r="E3" s="13">
        <v>43983</v>
      </c>
      <c r="F3" s="13">
        <v>43709</v>
      </c>
      <c r="G3" s="13">
        <v>43800</v>
      </c>
      <c r="H3" s="13">
        <v>43891</v>
      </c>
      <c r="I3" s="13">
        <v>43983</v>
      </c>
      <c r="J3" s="13">
        <v>43709</v>
      </c>
      <c r="K3" s="13">
        <v>43800</v>
      </c>
      <c r="L3" s="13">
        <v>43891</v>
      </c>
      <c r="M3" s="13">
        <v>43983</v>
      </c>
      <c r="N3" s="13">
        <v>43709</v>
      </c>
      <c r="O3" s="13">
        <v>43800</v>
      </c>
      <c r="P3" s="13">
        <v>43891</v>
      </c>
      <c r="Q3" s="13">
        <v>43983</v>
      </c>
      <c r="R3" s="13">
        <v>43709</v>
      </c>
      <c r="S3" s="13">
        <v>43800</v>
      </c>
      <c r="T3" s="13">
        <v>43891</v>
      </c>
      <c r="U3" s="13">
        <v>43983</v>
      </c>
      <c r="V3" s="13">
        <v>43709</v>
      </c>
      <c r="W3" s="13">
        <v>43800</v>
      </c>
      <c r="X3" s="13">
        <v>43891</v>
      </c>
      <c r="Y3" s="13">
        <v>43983</v>
      </c>
      <c r="Z3" s="24"/>
      <c r="AA3" s="27"/>
      <c r="AB3" s="30"/>
      <c r="AC3" s="33"/>
    </row>
    <row r="4" spans="1:29" x14ac:dyDescent="0.25">
      <c r="A4" s="14" t="s">
        <v>6</v>
      </c>
      <c r="B4" s="14">
        <v>2</v>
      </c>
      <c r="C4" s="14">
        <v>3</v>
      </c>
      <c r="D4" s="14">
        <v>2</v>
      </c>
      <c r="E4" s="14">
        <v>2</v>
      </c>
      <c r="F4" s="14">
        <v>3</v>
      </c>
      <c r="G4" s="14">
        <v>2</v>
      </c>
      <c r="H4" s="14">
        <v>3</v>
      </c>
      <c r="I4" s="14">
        <v>3</v>
      </c>
      <c r="J4" s="14">
        <v>1</v>
      </c>
      <c r="K4" s="14">
        <v>1</v>
      </c>
      <c r="L4" s="14">
        <v>1</v>
      </c>
      <c r="M4" s="14">
        <v>1</v>
      </c>
      <c r="N4" s="14">
        <v>3</v>
      </c>
      <c r="O4" s="14">
        <v>3</v>
      </c>
      <c r="P4" s="14">
        <v>3</v>
      </c>
      <c r="Q4" s="14">
        <v>3</v>
      </c>
      <c r="R4" s="14">
        <v>1</v>
      </c>
      <c r="S4" s="14">
        <v>1</v>
      </c>
      <c r="T4" s="14">
        <v>1</v>
      </c>
      <c r="U4" s="14">
        <v>1</v>
      </c>
      <c r="V4" s="14">
        <v>5</v>
      </c>
      <c r="W4" s="14">
        <v>1</v>
      </c>
      <c r="X4" s="14">
        <v>5</v>
      </c>
      <c r="Y4" s="14">
        <v>5</v>
      </c>
      <c r="Z4" s="19">
        <f>(B4+C4+D4+E4+F4+G4+H4+I4+J4+K4+L4+M4+N4+O4+P4+Q4+R4+S4+T4+U4+V4+W4+X4+Y4)</f>
        <v>56</v>
      </c>
      <c r="AA4" s="18">
        <f>Z4/24</f>
        <v>2.3333333333333335</v>
      </c>
      <c r="AB4" s="20">
        <v>2</v>
      </c>
      <c r="AC4" s="21" t="s">
        <v>25</v>
      </c>
    </row>
    <row r="5" spans="1:29" x14ac:dyDescent="0.25">
      <c r="A5" s="14" t="s">
        <v>7</v>
      </c>
      <c r="B5" s="14">
        <v>1</v>
      </c>
      <c r="C5" s="14">
        <v>1</v>
      </c>
      <c r="D5" s="14">
        <v>1</v>
      </c>
      <c r="E5" s="14">
        <v>1</v>
      </c>
      <c r="F5" s="14">
        <v>3</v>
      </c>
      <c r="G5" s="14">
        <v>3</v>
      </c>
      <c r="H5" s="14">
        <v>3</v>
      </c>
      <c r="I5" s="14">
        <v>4</v>
      </c>
      <c r="J5" s="14">
        <v>2</v>
      </c>
      <c r="K5" s="14">
        <v>2</v>
      </c>
      <c r="L5" s="14">
        <v>2</v>
      </c>
      <c r="M5" s="14">
        <v>2</v>
      </c>
      <c r="N5" s="14">
        <v>4</v>
      </c>
      <c r="O5" s="14">
        <v>3</v>
      </c>
      <c r="P5" s="14">
        <v>4</v>
      </c>
      <c r="Q5" s="14">
        <v>4</v>
      </c>
      <c r="R5" s="14">
        <v>3</v>
      </c>
      <c r="S5" s="14">
        <v>1</v>
      </c>
      <c r="T5" s="14">
        <v>3</v>
      </c>
      <c r="U5" s="14">
        <v>3</v>
      </c>
      <c r="V5" s="14">
        <v>5</v>
      </c>
      <c r="W5" s="14">
        <v>1</v>
      </c>
      <c r="X5" s="14">
        <v>5</v>
      </c>
      <c r="Y5" s="14">
        <v>5</v>
      </c>
      <c r="Z5" s="19">
        <f t="shared" ref="Z5:Z6" si="0">(B5+C5+D5+E5+F5+G5+H5+I5+J5+K5+L5+M5+N5+O5+P5+Q5+R5+S5+T5+U5+V5+W5+X5+Y5)</f>
        <v>66</v>
      </c>
      <c r="AA5" s="18">
        <f t="shared" ref="AA5:AA6" si="1">Z5/24</f>
        <v>2.75</v>
      </c>
      <c r="AB5" s="20">
        <v>3</v>
      </c>
      <c r="AC5" s="21" t="s">
        <v>24</v>
      </c>
    </row>
    <row r="6" spans="1:29" ht="51" x14ac:dyDescent="0.25">
      <c r="A6" s="15" t="s">
        <v>8</v>
      </c>
      <c r="B6" s="14">
        <v>1</v>
      </c>
      <c r="C6" s="14">
        <v>3</v>
      </c>
      <c r="D6" s="14">
        <v>2</v>
      </c>
      <c r="E6" s="14">
        <v>1</v>
      </c>
      <c r="F6" s="14">
        <v>3</v>
      </c>
      <c r="G6" s="14">
        <v>3</v>
      </c>
      <c r="H6" s="14">
        <v>3</v>
      </c>
      <c r="I6" s="14">
        <v>3</v>
      </c>
      <c r="J6" s="14">
        <v>3</v>
      </c>
      <c r="K6" s="14">
        <v>3</v>
      </c>
      <c r="L6" s="14">
        <v>3</v>
      </c>
      <c r="M6" s="14">
        <v>3</v>
      </c>
      <c r="N6" s="14">
        <v>1</v>
      </c>
      <c r="O6" s="14">
        <v>3</v>
      </c>
      <c r="P6" s="14">
        <v>1</v>
      </c>
      <c r="Q6" s="14">
        <v>1</v>
      </c>
      <c r="R6" s="14">
        <v>1</v>
      </c>
      <c r="S6" s="14">
        <v>1</v>
      </c>
      <c r="T6" s="14">
        <v>1</v>
      </c>
      <c r="U6" s="14">
        <v>1</v>
      </c>
      <c r="V6" s="14">
        <v>5</v>
      </c>
      <c r="W6" s="14">
        <v>1</v>
      </c>
      <c r="X6" s="14">
        <v>5</v>
      </c>
      <c r="Y6" s="14">
        <v>5</v>
      </c>
      <c r="Z6" s="19">
        <f t="shared" si="0"/>
        <v>57</v>
      </c>
      <c r="AA6" s="18">
        <f t="shared" si="1"/>
        <v>2.375</v>
      </c>
      <c r="AB6" s="20">
        <v>2</v>
      </c>
      <c r="AC6" s="21" t="s">
        <v>25</v>
      </c>
    </row>
    <row r="7" spans="1:29" x14ac:dyDescent="0.25">
      <c r="B7">
        <f>SUM(B4:B6)</f>
        <v>4</v>
      </c>
      <c r="C7">
        <f t="shared" ref="C7:AB7" si="2">SUM(C4:C6)</f>
        <v>7</v>
      </c>
      <c r="D7">
        <f t="shared" si="2"/>
        <v>5</v>
      </c>
      <c r="E7">
        <f t="shared" si="2"/>
        <v>4</v>
      </c>
      <c r="F7">
        <f t="shared" si="2"/>
        <v>9</v>
      </c>
      <c r="G7">
        <f t="shared" si="2"/>
        <v>8</v>
      </c>
      <c r="H7">
        <f t="shared" si="2"/>
        <v>9</v>
      </c>
      <c r="I7">
        <f t="shared" si="2"/>
        <v>10</v>
      </c>
      <c r="J7">
        <f t="shared" si="2"/>
        <v>6</v>
      </c>
      <c r="K7">
        <f t="shared" si="2"/>
        <v>6</v>
      </c>
      <c r="L7">
        <f t="shared" si="2"/>
        <v>6</v>
      </c>
      <c r="M7">
        <f t="shared" si="2"/>
        <v>6</v>
      </c>
      <c r="N7">
        <f t="shared" si="2"/>
        <v>8</v>
      </c>
      <c r="O7">
        <f t="shared" si="2"/>
        <v>9</v>
      </c>
      <c r="P7">
        <f t="shared" si="2"/>
        <v>8</v>
      </c>
      <c r="Q7">
        <f t="shared" si="2"/>
        <v>8</v>
      </c>
      <c r="R7">
        <f t="shared" si="2"/>
        <v>5</v>
      </c>
      <c r="S7">
        <f t="shared" si="2"/>
        <v>3</v>
      </c>
      <c r="T7">
        <f t="shared" si="2"/>
        <v>5</v>
      </c>
      <c r="U7">
        <f t="shared" si="2"/>
        <v>5</v>
      </c>
      <c r="V7">
        <f t="shared" si="2"/>
        <v>15</v>
      </c>
      <c r="W7">
        <f t="shared" si="2"/>
        <v>3</v>
      </c>
      <c r="X7">
        <f t="shared" si="2"/>
        <v>15</v>
      </c>
      <c r="Y7">
        <f t="shared" si="2"/>
        <v>15</v>
      </c>
      <c r="Z7">
        <f t="shared" si="2"/>
        <v>179</v>
      </c>
      <c r="AA7">
        <f t="shared" si="2"/>
        <v>7.4583333333333339</v>
      </c>
      <c r="AB7">
        <f t="shared" si="2"/>
        <v>7</v>
      </c>
    </row>
    <row r="8" spans="1:29" x14ac:dyDescent="0.25">
      <c r="B8" s="9">
        <f>SUM(B7:C7)</f>
        <v>11</v>
      </c>
      <c r="C8" s="9"/>
      <c r="D8" s="9">
        <f t="shared" ref="D8" si="3">SUM(D7:E7)</f>
        <v>9</v>
      </c>
      <c r="E8" s="9"/>
      <c r="F8" s="9">
        <f t="shared" ref="F8" si="4">SUM(F7:G7)</f>
        <v>17</v>
      </c>
      <c r="G8" s="9"/>
      <c r="H8" s="9">
        <f t="shared" ref="H8" si="5">SUM(H7:I7)</f>
        <v>19</v>
      </c>
      <c r="I8" s="9"/>
      <c r="J8" s="9">
        <f t="shared" ref="J8" si="6">SUM(J7:K7)</f>
        <v>12</v>
      </c>
      <c r="K8" s="9"/>
      <c r="L8" s="9">
        <f t="shared" ref="L8" si="7">SUM(L7:M7)</f>
        <v>12</v>
      </c>
      <c r="M8" s="9"/>
      <c r="N8" s="9">
        <f t="shared" ref="N8" si="8">SUM(N7:O7)</f>
        <v>17</v>
      </c>
      <c r="O8" s="9"/>
      <c r="P8" s="9">
        <f t="shared" ref="P8" si="9">SUM(P7:Q7)</f>
        <v>16</v>
      </c>
      <c r="Q8" s="9"/>
      <c r="R8" s="9">
        <f t="shared" ref="R8" si="10">SUM(R7:S7)</f>
        <v>8</v>
      </c>
      <c r="S8" s="9"/>
      <c r="T8" s="9">
        <f t="shared" ref="T8" si="11">SUM(T7:U7)</f>
        <v>10</v>
      </c>
      <c r="U8" s="9"/>
      <c r="V8" s="9">
        <f t="shared" ref="V8" si="12">SUM(V7:W7)</f>
        <v>18</v>
      </c>
      <c r="W8" s="9"/>
      <c r="X8" s="9">
        <f t="shared" ref="X8" si="13">SUM(X7:Y7)</f>
        <v>30</v>
      </c>
      <c r="Y8" s="9"/>
    </row>
    <row r="9" spans="1:29" x14ac:dyDescent="0.25">
      <c r="B9">
        <f>B8/2</f>
        <v>5.5</v>
      </c>
      <c r="C9">
        <f t="shared" ref="C9:Y9" si="14">C8/2</f>
        <v>0</v>
      </c>
      <c r="D9">
        <f t="shared" si="14"/>
        <v>4.5</v>
      </c>
      <c r="E9">
        <f t="shared" si="14"/>
        <v>0</v>
      </c>
      <c r="F9">
        <f t="shared" si="14"/>
        <v>8.5</v>
      </c>
      <c r="G9">
        <f t="shared" si="14"/>
        <v>0</v>
      </c>
      <c r="H9">
        <f t="shared" si="14"/>
        <v>9.5</v>
      </c>
      <c r="I9">
        <f t="shared" si="14"/>
        <v>0</v>
      </c>
      <c r="J9">
        <f t="shared" si="14"/>
        <v>6</v>
      </c>
      <c r="K9">
        <f t="shared" si="14"/>
        <v>0</v>
      </c>
      <c r="L9">
        <f t="shared" si="14"/>
        <v>6</v>
      </c>
      <c r="M9">
        <f t="shared" si="14"/>
        <v>0</v>
      </c>
      <c r="N9">
        <f t="shared" si="14"/>
        <v>8.5</v>
      </c>
      <c r="O9">
        <f t="shared" si="14"/>
        <v>0</v>
      </c>
      <c r="P9">
        <f t="shared" si="14"/>
        <v>8</v>
      </c>
      <c r="Q9">
        <f t="shared" si="14"/>
        <v>0</v>
      </c>
      <c r="R9">
        <f t="shared" si="14"/>
        <v>4</v>
      </c>
      <c r="S9">
        <f t="shared" si="14"/>
        <v>0</v>
      </c>
      <c r="T9">
        <f t="shared" si="14"/>
        <v>5</v>
      </c>
      <c r="U9">
        <f t="shared" si="14"/>
        <v>0</v>
      </c>
      <c r="V9">
        <f t="shared" si="14"/>
        <v>9</v>
      </c>
      <c r="W9">
        <f t="shared" si="14"/>
        <v>0</v>
      </c>
      <c r="X9">
        <f t="shared" si="14"/>
        <v>15</v>
      </c>
      <c r="Y9">
        <f t="shared" si="14"/>
        <v>0</v>
      </c>
    </row>
  </sheetData>
  <mergeCells count="25">
    <mergeCell ref="N8:O8"/>
    <mergeCell ref="P8:Q8"/>
    <mergeCell ref="R8:S8"/>
    <mergeCell ref="T8:U8"/>
    <mergeCell ref="V8:W8"/>
    <mergeCell ref="X8:Y8"/>
    <mergeCell ref="B8:C8"/>
    <mergeCell ref="D8:E8"/>
    <mergeCell ref="F8:G8"/>
    <mergeCell ref="H8:I8"/>
    <mergeCell ref="J8:K8"/>
    <mergeCell ref="L8:M8"/>
    <mergeCell ref="Z1:Z3"/>
    <mergeCell ref="AA1:AA3"/>
    <mergeCell ref="AB1:AB3"/>
    <mergeCell ref="AC1:AC3"/>
    <mergeCell ref="A1:A3"/>
    <mergeCell ref="B1:I1"/>
    <mergeCell ref="J1:M2"/>
    <mergeCell ref="N1:U1"/>
    <mergeCell ref="V1:Y2"/>
    <mergeCell ref="B2:E2"/>
    <mergeCell ref="F2:I2"/>
    <mergeCell ref="N2:Q2"/>
    <mergeCell ref="R2:U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</vt:lpstr>
      <vt:lpstr>G</vt:lpstr>
      <vt:lpstr>E</vt:lpstr>
      <vt:lpstr>C</vt:lpstr>
      <vt:lpstr>Ringkasan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2020-07-08T02:23:21Z</dcterms:created>
  <dcterms:modified xsi:type="dcterms:W3CDTF">2020-11-14T06:00:11Z</dcterms:modified>
</cp:coreProperties>
</file>