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cuments\.TIBA2 BIKIN JURNAL PPPP SKRRTTT\jurnal pak endang\Bismillah submit kali kedua\"/>
    </mc:Choice>
  </mc:AlternateContent>
  <bookViews>
    <workbookView xWindow="0" yWindow="0" windowWidth="20490" windowHeight="7755"/>
  </bookViews>
  <sheets>
    <sheet name="Variable" sheetId="3" r:id="rId1"/>
    <sheet name="Data SPSS" sheetId="1" r:id="rId2"/>
    <sheet name="Populasi" sheetId="2" r:id="rId3"/>
    <sheet name="Sampel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I38" i="1"/>
  <c r="I36" i="1"/>
</calcChain>
</file>

<file path=xl/sharedStrings.xml><?xml version="1.0" encoding="utf-8"?>
<sst xmlns="http://schemas.openxmlformats.org/spreadsheetml/2006/main" count="334" uniqueCount="181">
  <si>
    <t>No</t>
  </si>
  <si>
    <t>Nama Perusahaan</t>
  </si>
  <si>
    <t>Tahun</t>
  </si>
  <si>
    <t>Kepemilikan Institusional (X1)</t>
  </si>
  <si>
    <t>Komisaris Independen</t>
  </si>
  <si>
    <t>Kualitas Audit (X3)</t>
  </si>
  <si>
    <t>Komite Audit (X4)</t>
  </si>
  <si>
    <t>Kompensasi Kerugian Fiskal (X5)</t>
  </si>
  <si>
    <t>Tax Avoidance (Y)</t>
  </si>
  <si>
    <t>Adaro Energy Tbk.</t>
  </si>
  <si>
    <t>Aneka Tambang Tbk.</t>
  </si>
  <si>
    <t>Baramulti Suksessarana Tbk.</t>
  </si>
  <si>
    <t>Delta Dunia Makmur Tbk.</t>
  </si>
  <si>
    <t>Dian Swastatika Sentosa Tbk</t>
  </si>
  <si>
    <t>Indika Energy Tbk.</t>
  </si>
  <si>
    <t>Indo Tambangraya Megah Tbk.</t>
  </si>
  <si>
    <t>Mitrabara Adiperdana Tbk.</t>
  </si>
  <si>
    <t>Merdeka Copper Gold Tbk.</t>
  </si>
  <si>
    <t>Bukit Asam Tbk.</t>
  </si>
  <si>
    <t>Petrosea Tbk.</t>
  </si>
  <si>
    <t>Timah Tbk.</t>
  </si>
  <si>
    <t>Kode/Nama Perusahaan</t>
  </si>
  <si>
    <t>Nama</t>
  </si>
  <si>
    <t>Tanggal Pencatatan</t>
  </si>
  <si>
    <t>Saham</t>
  </si>
  <si>
    <t>Papan Pencatatan</t>
  </si>
  <si>
    <t>data di idx</t>
  </si>
  <si>
    <t>ADRO</t>
  </si>
  <si>
    <t>31.985.962.000</t>
  </si>
  <si>
    <t>Utama</t>
  </si>
  <si>
    <t>ANTM</t>
  </si>
  <si>
    <t>24.030.764.725</t>
  </si>
  <si>
    <t>APEX</t>
  </si>
  <si>
    <t>Apexindo Pratama Duta Tbk.</t>
  </si>
  <si>
    <t>2.659.850.000</t>
  </si>
  <si>
    <t>Pengembangan</t>
  </si>
  <si>
    <t>ARII</t>
  </si>
  <si>
    <t>Atlas Resources Tbk.</t>
  </si>
  <si>
    <t>3.000.000.000</t>
  </si>
  <si>
    <t>ARTI</t>
  </si>
  <si>
    <t>Ratu Prabu Energi Tbk</t>
  </si>
  <si>
    <t>7.840.000.000</t>
  </si>
  <si>
    <t>BIPI</t>
  </si>
  <si>
    <t>Astrindo Nusantara Infrastrukt</t>
  </si>
  <si>
    <t>44.693.066.193</t>
  </si>
  <si>
    <t>BOSS</t>
  </si>
  <si>
    <t>Borneo Olah Sarana Sukses Tbk.</t>
  </si>
  <si>
    <t>1.400.000.000</t>
  </si>
  <si>
    <t>BRMS</t>
  </si>
  <si>
    <t>Bumi Resources Minerals Tbk.</t>
  </si>
  <si>
    <t>09 Des 2010</t>
  </si>
  <si>
    <t>71.007.759.834</t>
  </si>
  <si>
    <t>BSSR</t>
  </si>
  <si>
    <t>2.616.500.000</t>
  </si>
  <si>
    <t>BUMI</t>
  </si>
  <si>
    <t>Bumi Resources Tbk.</t>
  </si>
  <si>
    <t>67.154.638.252</t>
  </si>
  <si>
    <t>BYAN</t>
  </si>
  <si>
    <t>Bayan Resources Tbk.</t>
  </si>
  <si>
    <t>12 Ags 2008</t>
  </si>
  <si>
    <t>3.333.333.500</t>
  </si>
  <si>
    <t>CITA</t>
  </si>
  <si>
    <t>Cita Mineral Investindo Tbk.</t>
  </si>
  <si>
    <t>3.960.361.250</t>
  </si>
  <si>
    <t>CKRA</t>
  </si>
  <si>
    <t>Cakra Mineral Tbk.</t>
  </si>
  <si>
    <t>19 Mei 1999</t>
  </si>
  <si>
    <t>5.106.021.090</t>
  </si>
  <si>
    <t>CTTH</t>
  </si>
  <si>
    <t>Citatah Tbk.</t>
  </si>
  <si>
    <t>1.230.839.821</t>
  </si>
  <si>
    <t>DEWA</t>
  </si>
  <si>
    <t>Darma Henwa Tbk</t>
  </si>
  <si>
    <t>21.853.733.792</t>
  </si>
  <si>
    <t>DKFT</t>
  </si>
  <si>
    <t>Central Omega Resources Tbk.</t>
  </si>
  <si>
    <t>5.638.246.600</t>
  </si>
  <si>
    <t>DOID</t>
  </si>
  <si>
    <t>8.619.817.982</t>
  </si>
  <si>
    <t>DSSA</t>
  </si>
  <si>
    <t>10 Des 2009</t>
  </si>
  <si>
    <t>770.552.320</t>
  </si>
  <si>
    <t>ELSA</t>
  </si>
  <si>
    <t>Elnusa Tbk.</t>
  </si>
  <si>
    <t>7.298.500.000</t>
  </si>
  <si>
    <t>ENRG</t>
  </si>
  <si>
    <t>Energi Mega Persada Tbk.</t>
  </si>
  <si>
    <t>10.342.179.272</t>
  </si>
  <si>
    <t>FIRE</t>
  </si>
  <si>
    <t>Alfa Energi Investama Tbk.</t>
  </si>
  <si>
    <t>1.475.363.179</t>
  </si>
  <si>
    <t>GEMS</t>
  </si>
  <si>
    <t>Golden Energy Mines Tbk.</t>
  </si>
  <si>
    <t>5.882.353.000</t>
  </si>
  <si>
    <t>GTBO</t>
  </si>
  <si>
    <t>Garda Tujuh Buana Tbk</t>
  </si>
  <si>
    <t>2.500.000.000</t>
  </si>
  <si>
    <t>HRUM</t>
  </si>
  <si>
    <t>Harum Energy Tbk.</t>
  </si>
  <si>
    <t>06 Okt 2010</t>
  </si>
  <si>
    <t>2.703.620.000</t>
  </si>
  <si>
    <t>IFSH</t>
  </si>
  <si>
    <t>Ifishdeco Tbk.</t>
  </si>
  <si>
    <t>05 Des 2019</t>
  </si>
  <si>
    <t>2.125.000.000</t>
  </si>
  <si>
    <t>INCO</t>
  </si>
  <si>
    <t>Vale Indonesia Tbk.</t>
  </si>
  <si>
    <t>16 Mei 1990</t>
  </si>
  <si>
    <t>9.936.338.720</t>
  </si>
  <si>
    <t>INDY</t>
  </si>
  <si>
    <t>5.210.192.000</t>
  </si>
  <si>
    <t>ITMG</t>
  </si>
  <si>
    <t>18 Des 2007</t>
  </si>
  <si>
    <t>1.129.925.000</t>
  </si>
  <si>
    <t>KKGI</t>
  </si>
  <si>
    <t>Resource Alam Indonesia Tbk.</t>
  </si>
  <si>
    <t>5.000.000.000</t>
  </si>
  <si>
    <t>MBAP</t>
  </si>
  <si>
    <t>1.227.271.952</t>
  </si>
  <si>
    <t>MDKA</t>
  </si>
  <si>
    <t>21.897.591.650</t>
  </si>
  <si>
    <t>MEDC</t>
  </si>
  <si>
    <t>Medco Energi Internasional Tbk</t>
  </si>
  <si>
    <t>12 Okt 1994</t>
  </si>
  <si>
    <t>17.920.454.272</t>
  </si>
  <si>
    <t>MITI</t>
  </si>
  <si>
    <t>Mitra Investindo Tbk.</t>
  </si>
  <si>
    <t>1.411.550.800</t>
  </si>
  <si>
    <t>MTFN</t>
  </si>
  <si>
    <t>Capitalinc Investment Tbk.</t>
  </si>
  <si>
    <t>31.842.082.852</t>
  </si>
  <si>
    <t>MYOH</t>
  </si>
  <si>
    <t>Samindo Resources Tbk.</t>
  </si>
  <si>
    <t>2.206.312.500</t>
  </si>
  <si>
    <t>PKPK</t>
  </si>
  <si>
    <t>Perdana Karya Perkasa Tbk</t>
  </si>
  <si>
    <t>600.000.000</t>
  </si>
  <si>
    <t>PSAB</t>
  </si>
  <si>
    <t>J Resources Asia Pasifik Tbk.</t>
  </si>
  <si>
    <t>26.460.000.000</t>
  </si>
  <si>
    <t>PTBA</t>
  </si>
  <si>
    <t>23 Des 2002</t>
  </si>
  <si>
    <t>11.520.659.250</t>
  </si>
  <si>
    <t>PTRO</t>
  </si>
  <si>
    <t>21 Mei 1990</t>
  </si>
  <si>
    <t>1.008.605.000</t>
  </si>
  <si>
    <t>RUIS</t>
  </si>
  <si>
    <t>Radiant Utama Interinsco Tbk.</t>
  </si>
  <si>
    <t>770.000.000</t>
  </si>
  <si>
    <t>SMMT</t>
  </si>
  <si>
    <t>Golden Eagle Energy Tbk.</t>
  </si>
  <si>
    <t>3.150.000.000</t>
  </si>
  <si>
    <t>SMRU</t>
  </si>
  <si>
    <t>SMR Utama Tbk.</t>
  </si>
  <si>
    <t>10 Okt 2011</t>
  </si>
  <si>
    <t>12.499.385.782</t>
  </si>
  <si>
    <t>SURE</t>
  </si>
  <si>
    <t>Super Energy Tbk.</t>
  </si>
  <si>
    <t>05 Okt 2018</t>
  </si>
  <si>
    <t>1.497.576.771</t>
  </si>
  <si>
    <t>TINS</t>
  </si>
  <si>
    <t>19 Okt 1995</t>
  </si>
  <si>
    <t>7.447.753.454</t>
  </si>
  <si>
    <t>TOBA</t>
  </si>
  <si>
    <t>Toba Bara Sejahtra Tbk.</t>
  </si>
  <si>
    <t>8.049.964.000</t>
  </si>
  <si>
    <t>TRAM</t>
  </si>
  <si>
    <t>Trada Alam Minera Tbk.</t>
  </si>
  <si>
    <t>49.643.625.618</t>
  </si>
  <si>
    <t>WOWS</t>
  </si>
  <si>
    <t>Ginting Jaya Energi Tbk.</t>
  </si>
  <si>
    <t>2.475.720.000</t>
  </si>
  <si>
    <t>ZINC</t>
  </si>
  <si>
    <t>Kapuas Prima Coal Tbk.</t>
  </si>
  <si>
    <t>16 Okt 2017</t>
  </si>
  <si>
    <t>25.250.000.000</t>
  </si>
  <si>
    <t>Data tidak lengkap</t>
  </si>
  <si>
    <t>Lengkap</t>
  </si>
  <si>
    <t>Komisaris Independen (X2)</t>
  </si>
  <si>
    <r>
      <t xml:space="preserve">Tax Avoidance </t>
    </r>
    <r>
      <rPr>
        <sz val="12"/>
        <color theme="1"/>
        <rFont val="Times New Roman"/>
        <family val="1"/>
      </rPr>
      <t>(Y)</t>
    </r>
  </si>
  <si>
    <t>Kualitas Audit (X4)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</si>
</sst>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1"/>
      <color theme="1"/>
      <name val="Segoe UI"/>
      <family val="2"/>
    </font>
    <font>
      <b/>
      <sz val="11"/>
      <color rgb="FF3C3C3C"/>
      <name val="Segoe UI"/>
      <family val="2"/>
    </font>
    <font>
      <sz val="11"/>
      <color rgb="FF3C3C3C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C6C6C6"/>
      </bottom>
      <diagonal/>
    </border>
    <border>
      <left style="medium">
        <color indexed="64"/>
      </left>
      <right style="medium">
        <color indexed="64"/>
      </right>
      <top/>
      <bottom style="medium">
        <color rgb="FFC6C6C6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center" vertical="center" wrapText="1"/>
    </xf>
    <xf numFmtId="15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 inden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 wrapText="1"/>
    </xf>
    <xf numFmtId="15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 inden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 indent="1"/>
    </xf>
    <xf numFmtId="15" fontId="4" fillId="2" borderId="9" xfId="0" applyNumberFormat="1" applyFont="1" applyFill="1" applyBorder="1" applyAlignment="1">
      <alignment horizontal="left" vertical="center" wrapText="1" indent="1"/>
    </xf>
    <xf numFmtId="0" fontId="4" fillId="2" borderId="9" xfId="0" applyFont="1" applyFill="1" applyBorder="1" applyAlignment="1">
      <alignment horizontal="right" vertical="center" wrapText="1" indent="1"/>
    </xf>
    <xf numFmtId="0" fontId="4" fillId="2" borderId="10" xfId="0" applyFont="1" applyFill="1" applyBorder="1" applyAlignment="1">
      <alignment horizontal="left" vertical="center" wrapText="1" indent="1"/>
    </xf>
    <xf numFmtId="15" fontId="4" fillId="2" borderId="10" xfId="0" applyNumberFormat="1" applyFont="1" applyFill="1" applyBorder="1" applyAlignment="1">
      <alignment horizontal="left" vertical="center" wrapText="1" indent="1"/>
    </xf>
    <xf numFmtId="0" fontId="4" fillId="2" borderId="10" xfId="0" applyFont="1" applyFill="1" applyBorder="1" applyAlignment="1">
      <alignment horizontal="right" vertical="center" wrapText="1" indent="1"/>
    </xf>
    <xf numFmtId="0" fontId="4" fillId="2" borderId="7" xfId="0" applyFont="1" applyFill="1" applyBorder="1" applyAlignment="1">
      <alignment horizontal="left" vertical="center" wrapText="1" indent="1"/>
    </xf>
    <xf numFmtId="0" fontId="4" fillId="2" borderId="7" xfId="0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175022</xdr:rowOff>
    </xdr:from>
    <xdr:to>
      <xdr:col>12</xdr:col>
      <xdr:colOff>571499</xdr:colOff>
      <xdr:row>8</xdr:row>
      <xdr:rowOff>35718</xdr:rowOff>
    </xdr:to>
    <xdr:cxnSp macro="">
      <xdr:nvCxnSpPr>
        <xdr:cNvPr id="2" name="Straight Arrow Connector 1"/>
        <xdr:cNvCxnSpPr/>
      </xdr:nvCxnSpPr>
      <xdr:spPr>
        <a:xfrm>
          <a:off x="8010525" y="984647"/>
          <a:ext cx="1181099" cy="984646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6</xdr:row>
      <xdr:rowOff>160735</xdr:rowOff>
    </xdr:from>
    <xdr:to>
      <xdr:col>12</xdr:col>
      <xdr:colOff>535781</xdr:colOff>
      <xdr:row>8</xdr:row>
      <xdr:rowOff>89297</xdr:rowOff>
    </xdr:to>
    <xdr:cxnSp macro="">
      <xdr:nvCxnSpPr>
        <xdr:cNvPr id="3" name="Straight Arrow Connector 2"/>
        <xdr:cNvCxnSpPr/>
      </xdr:nvCxnSpPr>
      <xdr:spPr>
        <a:xfrm>
          <a:off x="8010525" y="1551385"/>
          <a:ext cx="1145381" cy="471487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2220515</xdr:colOff>
      <xdr:row>8</xdr:row>
      <xdr:rowOff>142874</xdr:rowOff>
    </xdr:from>
    <xdr:to>
      <xdr:col>12</xdr:col>
      <xdr:colOff>535781</xdr:colOff>
      <xdr:row>8</xdr:row>
      <xdr:rowOff>148828</xdr:rowOff>
    </xdr:to>
    <xdr:cxnSp macro="">
      <xdr:nvCxnSpPr>
        <xdr:cNvPr id="4" name="Straight Arrow Connector 3"/>
        <xdr:cNvCxnSpPr/>
      </xdr:nvCxnSpPr>
      <xdr:spPr>
        <a:xfrm>
          <a:off x="8002190" y="2076449"/>
          <a:ext cx="1153716" cy="595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1191</xdr:colOff>
      <xdr:row>8</xdr:row>
      <xdr:rowOff>255984</xdr:rowOff>
    </xdr:from>
    <xdr:to>
      <xdr:col>12</xdr:col>
      <xdr:colOff>571499</xdr:colOff>
      <xdr:row>12</xdr:row>
      <xdr:rowOff>235744</xdr:rowOff>
    </xdr:to>
    <xdr:cxnSp macro="">
      <xdr:nvCxnSpPr>
        <xdr:cNvPr id="5" name="Straight Arrow Connector 4"/>
        <xdr:cNvCxnSpPr/>
      </xdr:nvCxnSpPr>
      <xdr:spPr>
        <a:xfrm flipV="1">
          <a:off x="8011716" y="2189559"/>
          <a:ext cx="1179908" cy="108466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</xdr:colOff>
      <xdr:row>8</xdr:row>
      <xdr:rowOff>200025</xdr:rowOff>
    </xdr:from>
    <xdr:to>
      <xdr:col>12</xdr:col>
      <xdr:colOff>539353</xdr:colOff>
      <xdr:row>10</xdr:row>
      <xdr:rowOff>171450</xdr:rowOff>
    </xdr:to>
    <xdr:cxnSp macro="">
      <xdr:nvCxnSpPr>
        <xdr:cNvPr id="6" name="Straight Arrow Connector 5"/>
        <xdr:cNvCxnSpPr/>
      </xdr:nvCxnSpPr>
      <xdr:spPr>
        <a:xfrm flipV="1">
          <a:off x="8026003" y="2133600"/>
          <a:ext cx="1133475" cy="5143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4:N13"/>
  <sheetViews>
    <sheetView tabSelected="1" topLeftCell="J4" zoomScale="142" zoomScaleNormal="142" workbookViewId="0">
      <selection activeCell="N9" sqref="N9"/>
    </sheetView>
  </sheetViews>
  <sheetFormatPr defaultRowHeight="15.75" x14ac:dyDescent="0.25"/>
  <cols>
    <col min="1" max="9" width="9.140625" style="18"/>
    <col min="10" max="10" width="4.42578125" style="18" customWidth="1"/>
    <col min="11" max="11" width="33.42578125" style="18" customWidth="1"/>
    <col min="12" max="13" width="9.140625" style="18"/>
    <col min="14" max="14" width="26.28515625" style="18" customWidth="1"/>
    <col min="15" max="16384" width="9.140625" style="18"/>
  </cols>
  <sheetData>
    <row r="4" spans="11:14" ht="16.5" thickBot="1" x14ac:dyDescent="0.3"/>
    <row r="5" spans="11:14" ht="29.25" customHeight="1" thickBot="1" x14ac:dyDescent="0.3">
      <c r="K5" s="19" t="s">
        <v>3</v>
      </c>
    </row>
    <row r="6" spans="11:14" ht="16.5" thickBot="1" x14ac:dyDescent="0.3"/>
    <row r="7" spans="11:14" ht="26.25" customHeight="1" thickBot="1" x14ac:dyDescent="0.3">
      <c r="K7" s="19" t="s">
        <v>178</v>
      </c>
    </row>
    <row r="8" spans="11:14" ht="16.5" thickBot="1" x14ac:dyDescent="0.3"/>
    <row r="9" spans="11:14" ht="26.25" customHeight="1" thickBot="1" x14ac:dyDescent="0.3">
      <c r="K9" s="19" t="s">
        <v>5</v>
      </c>
      <c r="N9" s="20" t="s">
        <v>179</v>
      </c>
    </row>
    <row r="10" spans="11:14" ht="16.5" thickBot="1" x14ac:dyDescent="0.3">
      <c r="L10" s="21"/>
    </row>
    <row r="11" spans="11:14" ht="27.75" customHeight="1" thickBot="1" x14ac:dyDescent="0.3">
      <c r="K11" s="19" t="s">
        <v>180</v>
      </c>
    </row>
    <row r="12" spans="11:14" ht="16.5" thickBot="1" x14ac:dyDescent="0.3"/>
    <row r="13" spans="11:14" ht="32.25" customHeight="1" thickBot="1" x14ac:dyDescent="0.3">
      <c r="K13" s="19" t="s">
        <v>7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9"/>
  <sheetViews>
    <sheetView topLeftCell="A17" workbookViewId="0">
      <selection activeCell="A37" sqref="A37"/>
    </sheetView>
  </sheetViews>
  <sheetFormatPr defaultRowHeight="15" x14ac:dyDescent="0.25"/>
  <cols>
    <col min="2" max="2" width="37" customWidth="1"/>
    <col min="3" max="3" width="16.42578125" customWidth="1"/>
    <col min="4" max="6" width="21.28515625" customWidth="1"/>
    <col min="7" max="7" width="15.28515625" customWidth="1"/>
    <col min="8" max="8" width="17.42578125" customWidth="1"/>
    <col min="9" max="9" width="20.85546875" customWidth="1"/>
  </cols>
  <sheetData>
    <row r="3" spans="1:9" ht="60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ht="16.5" x14ac:dyDescent="0.25">
      <c r="A4" s="1">
        <v>1</v>
      </c>
      <c r="B4" s="1" t="s">
        <v>9</v>
      </c>
      <c r="C4" s="1">
        <v>2017</v>
      </c>
      <c r="D4" s="2">
        <v>0.43911217989941964</v>
      </c>
      <c r="E4" s="3">
        <v>0.4</v>
      </c>
      <c r="F4" s="1">
        <v>1</v>
      </c>
      <c r="G4" s="1">
        <v>3</v>
      </c>
      <c r="H4" s="1">
        <v>0</v>
      </c>
      <c r="I4" s="2">
        <v>0.42289391101534002</v>
      </c>
    </row>
    <row r="5" spans="1:9" ht="16.5" x14ac:dyDescent="0.25">
      <c r="A5" s="1"/>
      <c r="B5" s="1"/>
      <c r="C5" s="1">
        <v>2018</v>
      </c>
      <c r="D5" s="2">
        <v>0.43911217989941964</v>
      </c>
      <c r="E5" s="3">
        <v>0.4</v>
      </c>
      <c r="F5" s="1">
        <v>1</v>
      </c>
      <c r="G5" s="1">
        <v>3</v>
      </c>
      <c r="H5" s="1">
        <v>0</v>
      </c>
      <c r="I5" s="2">
        <v>0.41834084857697584</v>
      </c>
    </row>
    <row r="6" spans="1:9" ht="16.5" x14ac:dyDescent="0.25">
      <c r="A6" s="1"/>
      <c r="B6" s="1"/>
      <c r="C6" s="1">
        <v>2019</v>
      </c>
      <c r="D6" s="2">
        <v>0.43911217989941964</v>
      </c>
      <c r="E6" s="3">
        <v>0.4</v>
      </c>
      <c r="F6" s="1">
        <v>1</v>
      </c>
      <c r="G6" s="1">
        <v>3</v>
      </c>
      <c r="H6" s="1">
        <v>0</v>
      </c>
      <c r="I6" s="2">
        <v>0.34000907293700683</v>
      </c>
    </row>
    <row r="7" spans="1:9" ht="16.5" x14ac:dyDescent="0.25">
      <c r="A7" s="1">
        <v>2</v>
      </c>
      <c r="B7" s="1" t="s">
        <v>10</v>
      </c>
      <c r="C7" s="1">
        <v>2017</v>
      </c>
      <c r="D7" s="2">
        <v>0.65000012183340949</v>
      </c>
      <c r="E7" s="3">
        <v>0.33333333333333331</v>
      </c>
      <c r="F7" s="1">
        <v>1</v>
      </c>
      <c r="G7" s="1">
        <v>5</v>
      </c>
      <c r="H7" s="1">
        <v>0</v>
      </c>
      <c r="I7" s="2">
        <v>0.69959438114011629</v>
      </c>
    </row>
    <row r="8" spans="1:9" ht="16.5" x14ac:dyDescent="0.25">
      <c r="A8" s="1"/>
      <c r="B8" s="1"/>
      <c r="C8" s="1">
        <v>2018</v>
      </c>
      <c r="D8" s="2">
        <v>0.65000012183340949</v>
      </c>
      <c r="E8" s="3">
        <v>0.33333333333333331</v>
      </c>
      <c r="F8" s="1">
        <v>1</v>
      </c>
      <c r="G8" s="1">
        <v>5</v>
      </c>
      <c r="H8" s="1">
        <v>0</v>
      </c>
      <c r="I8" s="2">
        <v>0.30902777945146609</v>
      </c>
    </row>
    <row r="9" spans="1:9" ht="16.5" x14ac:dyDescent="0.25">
      <c r="A9" s="1"/>
      <c r="B9" s="1"/>
      <c r="C9" s="1">
        <v>2019</v>
      </c>
      <c r="D9" s="2">
        <v>0.65000012183340949</v>
      </c>
      <c r="E9" s="3">
        <v>0.33333333333333331</v>
      </c>
      <c r="F9" s="1">
        <v>1</v>
      </c>
      <c r="G9" s="1">
        <v>5</v>
      </c>
      <c r="H9" s="1">
        <v>0</v>
      </c>
      <c r="I9" s="2">
        <v>0.71784217950547491</v>
      </c>
    </row>
    <row r="10" spans="1:9" ht="16.5" x14ac:dyDescent="0.25">
      <c r="A10" s="1">
        <v>3</v>
      </c>
      <c r="B10" s="1" t="s">
        <v>11</v>
      </c>
      <c r="C10" s="1">
        <v>2017</v>
      </c>
      <c r="D10" s="2">
        <v>0.50001172329447741</v>
      </c>
      <c r="E10" s="3">
        <v>0.33333333333333331</v>
      </c>
      <c r="F10" s="1">
        <v>0</v>
      </c>
      <c r="G10" s="1">
        <v>3</v>
      </c>
      <c r="H10" s="1">
        <v>0</v>
      </c>
      <c r="I10" s="2">
        <v>0.25850127756139335</v>
      </c>
    </row>
    <row r="11" spans="1:9" ht="16.5" x14ac:dyDescent="0.25">
      <c r="A11" s="1"/>
      <c r="B11" s="1"/>
      <c r="C11" s="1">
        <v>2018</v>
      </c>
      <c r="D11" s="2">
        <v>0.50001172329447741</v>
      </c>
      <c r="E11" s="3">
        <v>0.33333333333333331</v>
      </c>
      <c r="F11" s="1">
        <v>0</v>
      </c>
      <c r="G11" s="1">
        <v>3</v>
      </c>
      <c r="H11" s="1">
        <v>0</v>
      </c>
      <c r="I11" s="2">
        <v>0.2602079859246772</v>
      </c>
    </row>
    <row r="12" spans="1:9" ht="16.5" x14ac:dyDescent="0.25">
      <c r="A12" s="1"/>
      <c r="B12" s="1"/>
      <c r="C12" s="1">
        <v>2019</v>
      </c>
      <c r="D12" s="2">
        <v>0.50001172329447741</v>
      </c>
      <c r="E12" s="3">
        <v>0.33333333333333331</v>
      </c>
      <c r="F12" s="1">
        <v>0</v>
      </c>
      <c r="G12" s="1">
        <v>3</v>
      </c>
      <c r="H12" s="1">
        <v>0</v>
      </c>
      <c r="I12" s="2">
        <v>0.26257716447734009</v>
      </c>
    </row>
    <row r="13" spans="1:9" ht="16.5" x14ac:dyDescent="0.25">
      <c r="A13" s="1">
        <v>4</v>
      </c>
      <c r="B13" s="1" t="s">
        <v>12</v>
      </c>
      <c r="C13" s="1">
        <v>2017</v>
      </c>
      <c r="D13" s="2">
        <v>0.3816052192965172</v>
      </c>
      <c r="E13" s="3">
        <v>0.42857142857142855</v>
      </c>
      <c r="F13" s="1">
        <v>0</v>
      </c>
      <c r="G13" s="1">
        <v>3</v>
      </c>
      <c r="H13" s="1">
        <v>0</v>
      </c>
      <c r="I13" s="2">
        <v>0.46083226584453163</v>
      </c>
    </row>
    <row r="14" spans="1:9" ht="16.5" x14ac:dyDescent="0.25">
      <c r="A14" s="1"/>
      <c r="B14" s="1"/>
      <c r="C14" s="1">
        <v>2018</v>
      </c>
      <c r="D14" s="2">
        <v>0.3816052192965172</v>
      </c>
      <c r="E14" s="3">
        <v>0.42857142857142855</v>
      </c>
      <c r="F14" s="1">
        <v>0</v>
      </c>
      <c r="G14" s="1">
        <v>3</v>
      </c>
      <c r="H14" s="1">
        <v>0</v>
      </c>
      <c r="I14" s="2">
        <v>0.29896528026787628</v>
      </c>
    </row>
    <row r="15" spans="1:9" ht="16.5" x14ac:dyDescent="0.25">
      <c r="A15" s="1"/>
      <c r="B15" s="1"/>
      <c r="C15" s="1">
        <v>2019</v>
      </c>
      <c r="D15" s="2">
        <v>0.3816052192965172</v>
      </c>
      <c r="E15" s="3">
        <v>0.42857142857142855</v>
      </c>
      <c r="F15" s="1">
        <v>0</v>
      </c>
      <c r="G15" s="1">
        <v>3</v>
      </c>
      <c r="H15" s="1">
        <v>0</v>
      </c>
      <c r="I15" s="2">
        <v>0.41278795103171301</v>
      </c>
    </row>
    <row r="16" spans="1:9" ht="16.5" x14ac:dyDescent="0.25">
      <c r="A16" s="1">
        <v>5</v>
      </c>
      <c r="B16" s="1" t="s">
        <v>13</v>
      </c>
      <c r="C16" s="1">
        <v>2017</v>
      </c>
      <c r="D16" s="2">
        <v>0.59898894341139608</v>
      </c>
      <c r="E16" s="3">
        <v>0.5</v>
      </c>
      <c r="F16" s="1">
        <v>0</v>
      </c>
      <c r="G16" s="1">
        <v>3</v>
      </c>
      <c r="H16" s="1">
        <v>0</v>
      </c>
      <c r="I16" s="2">
        <v>0.3365480190958503</v>
      </c>
    </row>
    <row r="17" spans="1:9" ht="16.5" x14ac:dyDescent="0.25">
      <c r="A17" s="1"/>
      <c r="B17" s="1"/>
      <c r="C17" s="1">
        <v>2018</v>
      </c>
      <c r="D17" s="2">
        <v>0.59898894341139608</v>
      </c>
      <c r="E17" s="3">
        <v>0.5</v>
      </c>
      <c r="F17" s="1">
        <v>0</v>
      </c>
      <c r="G17" s="1">
        <v>3</v>
      </c>
      <c r="H17" s="1">
        <v>0</v>
      </c>
      <c r="I17" s="2">
        <v>0.37861027380449863</v>
      </c>
    </row>
    <row r="18" spans="1:9" ht="16.5" x14ac:dyDescent="0.25">
      <c r="A18" s="1"/>
      <c r="B18" s="1"/>
      <c r="C18" s="1">
        <v>2019</v>
      </c>
      <c r="D18" s="2">
        <v>0.59898894341139608</v>
      </c>
      <c r="E18" s="3">
        <v>0.5</v>
      </c>
      <c r="F18" s="1">
        <v>0</v>
      </c>
      <c r="G18" s="1">
        <v>3</v>
      </c>
      <c r="H18" s="1">
        <v>0</v>
      </c>
      <c r="I18" s="2">
        <v>0.46121197824140236</v>
      </c>
    </row>
    <row r="19" spans="1:9" ht="16.5" x14ac:dyDescent="0.25">
      <c r="A19" s="1">
        <v>6</v>
      </c>
      <c r="B19" s="1" t="s">
        <v>14</v>
      </c>
      <c r="C19" s="1">
        <v>2017</v>
      </c>
      <c r="D19" s="2">
        <v>0.37789062264883905</v>
      </c>
      <c r="E19" s="3">
        <v>0.5</v>
      </c>
      <c r="F19" s="1">
        <v>0</v>
      </c>
      <c r="G19" s="1">
        <v>3</v>
      </c>
      <c r="H19" s="1">
        <v>1</v>
      </c>
      <c r="I19" s="2">
        <v>0.63081518251087876</v>
      </c>
    </row>
    <row r="20" spans="1:9" ht="16.5" x14ac:dyDescent="0.25">
      <c r="A20" s="1"/>
      <c r="B20" s="1"/>
      <c r="C20" s="1">
        <v>2018</v>
      </c>
      <c r="D20" s="2">
        <v>0.37789062264883905</v>
      </c>
      <c r="E20" s="3">
        <v>0.5</v>
      </c>
      <c r="F20" s="1">
        <v>0</v>
      </c>
      <c r="G20" s="1">
        <v>3</v>
      </c>
      <c r="H20" s="1">
        <v>0</v>
      </c>
      <c r="I20" s="2">
        <v>0.63081518251087876</v>
      </c>
    </row>
    <row r="21" spans="1:9" ht="16.5" x14ac:dyDescent="0.25">
      <c r="A21" s="1"/>
      <c r="B21" s="1"/>
      <c r="C21" s="1">
        <v>2019</v>
      </c>
      <c r="D21" s="2">
        <v>0.37789062264883905</v>
      </c>
      <c r="E21" s="3">
        <v>0.5</v>
      </c>
      <c r="F21" s="1">
        <v>0</v>
      </c>
      <c r="G21" s="1">
        <v>3</v>
      </c>
      <c r="H21" s="1">
        <v>0</v>
      </c>
      <c r="I21" s="2">
        <v>0.90777756056240377</v>
      </c>
    </row>
    <row r="22" spans="1:9" ht="16.5" x14ac:dyDescent="0.25">
      <c r="A22" s="1">
        <v>7</v>
      </c>
      <c r="B22" s="1" t="s">
        <v>15</v>
      </c>
      <c r="C22" s="1">
        <v>2017</v>
      </c>
      <c r="D22" s="2">
        <v>0.65143350222359886</v>
      </c>
      <c r="E22" s="3">
        <v>0.2857142857142857</v>
      </c>
      <c r="F22" s="1">
        <v>1</v>
      </c>
      <c r="G22" s="1">
        <v>3</v>
      </c>
      <c r="H22" s="1">
        <v>0</v>
      </c>
      <c r="I22" s="2">
        <v>0.30203145930866859</v>
      </c>
    </row>
    <row r="23" spans="1:9" ht="16.5" x14ac:dyDescent="0.25">
      <c r="A23" s="1"/>
      <c r="B23" s="1"/>
      <c r="C23" s="1">
        <v>2018</v>
      </c>
      <c r="D23" s="2">
        <v>0.65143350222359886</v>
      </c>
      <c r="E23" s="3">
        <v>0.2857142857142857</v>
      </c>
      <c r="F23" s="1">
        <v>1</v>
      </c>
      <c r="G23" s="1">
        <v>3</v>
      </c>
      <c r="H23" s="1">
        <v>0</v>
      </c>
      <c r="I23" s="2">
        <v>0.29563946287459542</v>
      </c>
    </row>
    <row r="24" spans="1:9" ht="16.5" x14ac:dyDescent="0.25">
      <c r="A24" s="1"/>
      <c r="B24" s="1"/>
      <c r="C24" s="1">
        <v>2019</v>
      </c>
      <c r="D24" s="2">
        <v>0.65143350222359886</v>
      </c>
      <c r="E24" s="3">
        <v>0.2857142857142857</v>
      </c>
      <c r="F24" s="1">
        <v>1</v>
      </c>
      <c r="G24" s="1">
        <v>3</v>
      </c>
      <c r="H24" s="1">
        <v>0</v>
      </c>
      <c r="I24" s="2">
        <v>0.3195451513651914</v>
      </c>
    </row>
    <row r="25" spans="1:9" ht="16.5" x14ac:dyDescent="0.25">
      <c r="A25" s="1">
        <v>8</v>
      </c>
      <c r="B25" s="1" t="s">
        <v>16</v>
      </c>
      <c r="C25" s="1">
        <v>2017</v>
      </c>
      <c r="D25" s="2">
        <v>0.59999998435554569</v>
      </c>
      <c r="E25" s="3">
        <v>0.33333333333333331</v>
      </c>
      <c r="F25" s="1">
        <v>1</v>
      </c>
      <c r="G25" s="1">
        <v>3</v>
      </c>
      <c r="H25" s="1">
        <v>0</v>
      </c>
      <c r="I25" s="2">
        <v>0.25516296677135375</v>
      </c>
    </row>
    <row r="26" spans="1:9" ht="16.5" x14ac:dyDescent="0.25">
      <c r="A26" s="1"/>
      <c r="B26" s="1"/>
      <c r="C26" s="1">
        <v>2018</v>
      </c>
      <c r="D26" s="2">
        <v>0.59999998435554569</v>
      </c>
      <c r="E26" s="3">
        <v>0.33333333333333331</v>
      </c>
      <c r="F26" s="1">
        <v>1</v>
      </c>
      <c r="G26" s="1">
        <v>3</v>
      </c>
      <c r="H26" s="1">
        <v>0</v>
      </c>
      <c r="I26" s="2">
        <v>0.25599342834420519</v>
      </c>
    </row>
    <row r="27" spans="1:9" ht="16.5" x14ac:dyDescent="0.25">
      <c r="A27" s="1"/>
      <c r="B27" s="1"/>
      <c r="C27" s="1">
        <v>2019</v>
      </c>
      <c r="D27" s="2">
        <v>0.59999998435554569</v>
      </c>
      <c r="E27" s="3">
        <v>0.33333333333333331</v>
      </c>
      <c r="F27" s="1">
        <v>1</v>
      </c>
      <c r="G27" s="1">
        <v>3</v>
      </c>
      <c r="H27" s="1">
        <v>0</v>
      </c>
      <c r="I27" s="2">
        <v>0.27150020074872422</v>
      </c>
    </row>
    <row r="28" spans="1:9" ht="16.5" x14ac:dyDescent="0.25">
      <c r="A28" s="1">
        <v>9</v>
      </c>
      <c r="B28" s="1" t="s">
        <v>17</v>
      </c>
      <c r="C28" s="1">
        <v>2017</v>
      </c>
      <c r="D28" s="2">
        <v>0.76721151230951601</v>
      </c>
      <c r="E28" s="3">
        <v>0.5</v>
      </c>
      <c r="F28" s="1">
        <v>0</v>
      </c>
      <c r="G28" s="1">
        <v>3</v>
      </c>
      <c r="H28" s="1">
        <v>0</v>
      </c>
      <c r="I28" s="2">
        <v>0.31633527227218433</v>
      </c>
    </row>
    <row r="29" spans="1:9" ht="16.5" x14ac:dyDescent="0.25">
      <c r="A29" s="1"/>
      <c r="B29" s="1"/>
      <c r="C29" s="1">
        <v>2018</v>
      </c>
      <c r="D29" s="2">
        <v>0.76721151230951601</v>
      </c>
      <c r="E29" s="3">
        <v>0.5</v>
      </c>
      <c r="F29" s="1">
        <v>0</v>
      </c>
      <c r="G29" s="1">
        <v>3</v>
      </c>
      <c r="H29" s="1">
        <v>0</v>
      </c>
      <c r="I29" s="2">
        <v>0.33309683195291151</v>
      </c>
    </row>
    <row r="30" spans="1:9" ht="16.5" x14ac:dyDescent="0.25">
      <c r="A30" s="1"/>
      <c r="B30" s="1"/>
      <c r="C30" s="1">
        <v>2019</v>
      </c>
      <c r="D30" s="2">
        <v>0.76721151230951601</v>
      </c>
      <c r="E30" s="3">
        <v>0.5</v>
      </c>
      <c r="F30" s="1">
        <v>0</v>
      </c>
      <c r="G30" s="1">
        <v>3</v>
      </c>
      <c r="H30" s="1">
        <v>0</v>
      </c>
      <c r="I30" s="2">
        <v>0.36154880329949662</v>
      </c>
    </row>
    <row r="31" spans="1:9" ht="16.5" x14ac:dyDescent="0.25">
      <c r="A31" s="1">
        <v>10</v>
      </c>
      <c r="B31" s="1" t="s">
        <v>18</v>
      </c>
      <c r="C31" s="1">
        <v>2017</v>
      </c>
      <c r="D31" s="2">
        <v>0.65017438086279655</v>
      </c>
      <c r="E31" s="3">
        <v>0.33333333333333331</v>
      </c>
      <c r="F31" s="1">
        <v>1</v>
      </c>
      <c r="G31" s="1">
        <v>3</v>
      </c>
      <c r="H31" s="1">
        <v>0</v>
      </c>
      <c r="I31" s="2">
        <v>0.2547511492422761</v>
      </c>
    </row>
    <row r="32" spans="1:9" ht="16.5" x14ac:dyDescent="0.25">
      <c r="A32" s="1"/>
      <c r="B32" s="1"/>
      <c r="C32" s="1">
        <v>2018</v>
      </c>
      <c r="D32" s="2">
        <v>0.65017438086279655</v>
      </c>
      <c r="E32" s="3">
        <v>0.33333333333333331</v>
      </c>
      <c r="F32" s="1">
        <v>1</v>
      </c>
      <c r="G32" s="1">
        <v>3</v>
      </c>
      <c r="H32" s="1">
        <v>0</v>
      </c>
      <c r="I32" s="2">
        <v>0.25327267491242078</v>
      </c>
    </row>
    <row r="33" spans="1:9" ht="16.5" x14ac:dyDescent="0.25">
      <c r="A33" s="1"/>
      <c r="B33" s="1"/>
      <c r="C33" s="1">
        <v>2019</v>
      </c>
      <c r="D33" s="2">
        <v>0.65017438086279655</v>
      </c>
      <c r="E33" s="3">
        <v>0.33333333333333331</v>
      </c>
      <c r="F33" s="1">
        <v>1</v>
      </c>
      <c r="G33" s="1">
        <v>3</v>
      </c>
      <c r="H33" s="1">
        <v>0</v>
      </c>
      <c r="I33" s="2">
        <v>0.25934481872399023</v>
      </c>
    </row>
    <row r="34" spans="1:9" ht="16.5" x14ac:dyDescent="0.25">
      <c r="A34" s="1">
        <v>11</v>
      </c>
      <c r="B34" s="1" t="s">
        <v>19</v>
      </c>
      <c r="C34" s="1">
        <v>2017</v>
      </c>
      <c r="D34" s="2">
        <v>0.95468229386132331</v>
      </c>
      <c r="E34" s="3">
        <v>0.4</v>
      </c>
      <c r="F34" s="1">
        <v>0</v>
      </c>
      <c r="G34" s="1">
        <v>3</v>
      </c>
      <c r="H34" s="1">
        <v>0</v>
      </c>
      <c r="I34" s="2">
        <v>0.24536566785170136</v>
      </c>
    </row>
    <row r="35" spans="1:9" ht="16.5" x14ac:dyDescent="0.25">
      <c r="A35" s="1"/>
      <c r="B35" s="1"/>
      <c r="C35" s="1">
        <v>2018</v>
      </c>
      <c r="D35" s="2">
        <v>0.95468229386132331</v>
      </c>
      <c r="E35" s="3">
        <v>0.4</v>
      </c>
      <c r="F35" s="1">
        <v>0</v>
      </c>
      <c r="G35" s="1">
        <v>3</v>
      </c>
      <c r="H35" s="1">
        <v>0</v>
      </c>
      <c r="I35" s="2">
        <v>0.32891077636152954</v>
      </c>
    </row>
    <row r="36" spans="1:9" ht="16.5" x14ac:dyDescent="0.25">
      <c r="A36" s="1"/>
      <c r="B36" s="1"/>
      <c r="C36" s="1">
        <v>2019</v>
      </c>
      <c r="D36" s="2">
        <v>0.95468229386132331</v>
      </c>
      <c r="E36" s="3">
        <v>0.4</v>
      </c>
      <c r="F36" s="1">
        <v>0</v>
      </c>
      <c r="G36" s="1">
        <v>3</v>
      </c>
      <c r="H36" s="1">
        <v>0</v>
      </c>
      <c r="I36" s="2">
        <f>9257/40581</f>
        <v>0.22811167787881029</v>
      </c>
    </row>
    <row r="37" spans="1:9" ht="16.5" x14ac:dyDescent="0.25">
      <c r="A37" s="1">
        <v>12</v>
      </c>
      <c r="B37" s="1" t="s">
        <v>20</v>
      </c>
      <c r="C37" s="1">
        <v>2017</v>
      </c>
      <c r="D37" s="2">
        <v>0.65000190740739305</v>
      </c>
      <c r="E37" s="3">
        <v>0.4</v>
      </c>
      <c r="F37" s="1">
        <v>0</v>
      </c>
      <c r="G37" s="1">
        <v>4</v>
      </c>
      <c r="H37" s="1">
        <v>0</v>
      </c>
      <c r="I37" s="2">
        <v>0.28943565513514874</v>
      </c>
    </row>
    <row r="38" spans="1:9" ht="16.5" x14ac:dyDescent="0.25">
      <c r="A38" s="1"/>
      <c r="B38" s="1"/>
      <c r="C38" s="1">
        <v>2018</v>
      </c>
      <c r="D38" s="2">
        <v>0.65000190740739305</v>
      </c>
      <c r="E38" s="3">
        <v>0.4</v>
      </c>
      <c r="F38" s="1">
        <v>0</v>
      </c>
      <c r="G38" s="1">
        <v>4</v>
      </c>
      <c r="H38" s="1">
        <v>0</v>
      </c>
      <c r="I38" s="4">
        <f>176468/567424</f>
        <v>0.3109984773291225</v>
      </c>
    </row>
    <row r="39" spans="1:9" ht="16.5" x14ac:dyDescent="0.25">
      <c r="A39" s="1"/>
      <c r="B39" s="1"/>
      <c r="C39" s="1">
        <v>2019</v>
      </c>
      <c r="D39" s="2">
        <v>0.65000190740739305</v>
      </c>
      <c r="E39" s="3">
        <v>0.4</v>
      </c>
      <c r="F39" s="1">
        <v>0</v>
      </c>
      <c r="G39" s="1">
        <v>4</v>
      </c>
      <c r="H39" s="1">
        <v>1</v>
      </c>
      <c r="I39" s="2">
        <f>157280/722414</f>
        <v>0.21771449611995339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G34" sqref="G34"/>
    </sheetView>
  </sheetViews>
  <sheetFormatPr defaultRowHeight="15" x14ac:dyDescent="0.25"/>
  <cols>
    <col min="2" max="2" width="30.5703125" style="5" customWidth="1"/>
    <col min="3" max="3" width="36" customWidth="1"/>
    <col min="4" max="4" width="25.28515625" style="5" customWidth="1"/>
    <col min="5" max="5" width="22.7109375" customWidth="1"/>
    <col min="6" max="6" width="23.85546875" customWidth="1"/>
    <col min="7" max="7" width="22.28515625" customWidth="1"/>
  </cols>
  <sheetData>
    <row r="1" spans="1:7" ht="16.5" x14ac:dyDescent="0.25">
      <c r="A1" s="6" t="s">
        <v>0</v>
      </c>
      <c r="B1" s="6" t="s">
        <v>21</v>
      </c>
      <c r="C1" s="6" t="s">
        <v>22</v>
      </c>
      <c r="D1" s="6" t="s">
        <v>23</v>
      </c>
      <c r="E1" s="6" t="s">
        <v>24</v>
      </c>
      <c r="F1" s="6" t="s">
        <v>25</v>
      </c>
      <c r="G1" s="6" t="s">
        <v>26</v>
      </c>
    </row>
    <row r="2" spans="1:7" ht="16.5" x14ac:dyDescent="0.3">
      <c r="A2" s="7">
        <v>1</v>
      </c>
      <c r="B2" s="8" t="s">
        <v>27</v>
      </c>
      <c r="C2" s="7" t="s">
        <v>9</v>
      </c>
      <c r="D2" s="9">
        <v>39645</v>
      </c>
      <c r="E2" s="10" t="s">
        <v>28</v>
      </c>
      <c r="F2" s="7" t="s">
        <v>29</v>
      </c>
      <c r="G2" s="16" t="s">
        <v>177</v>
      </c>
    </row>
    <row r="3" spans="1:7" ht="16.5" x14ac:dyDescent="0.3">
      <c r="A3" s="7">
        <v>2</v>
      </c>
      <c r="B3" s="8" t="s">
        <v>30</v>
      </c>
      <c r="C3" s="7" t="s">
        <v>10</v>
      </c>
      <c r="D3" s="9">
        <v>35761</v>
      </c>
      <c r="E3" s="10" t="s">
        <v>31</v>
      </c>
      <c r="F3" s="7" t="s">
        <v>29</v>
      </c>
      <c r="G3" s="16" t="s">
        <v>177</v>
      </c>
    </row>
    <row r="4" spans="1:7" ht="33" x14ac:dyDescent="0.25">
      <c r="A4" s="12">
        <v>3</v>
      </c>
      <c r="B4" s="13" t="s">
        <v>32</v>
      </c>
      <c r="C4" s="12" t="s">
        <v>33</v>
      </c>
      <c r="D4" s="14">
        <v>37447</v>
      </c>
      <c r="E4" s="15" t="s">
        <v>34</v>
      </c>
      <c r="F4" s="12" t="s">
        <v>35</v>
      </c>
      <c r="G4" s="12" t="s">
        <v>176</v>
      </c>
    </row>
    <row r="5" spans="1:7" ht="16.5" x14ac:dyDescent="0.25">
      <c r="A5" s="12">
        <v>4</v>
      </c>
      <c r="B5" s="13" t="s">
        <v>36</v>
      </c>
      <c r="C5" s="12" t="s">
        <v>37</v>
      </c>
      <c r="D5" s="14">
        <v>40855</v>
      </c>
      <c r="E5" s="15" t="s">
        <v>38</v>
      </c>
      <c r="F5" s="12" t="s">
        <v>35</v>
      </c>
      <c r="G5" s="12" t="s">
        <v>176</v>
      </c>
    </row>
    <row r="6" spans="1:7" ht="16.5" x14ac:dyDescent="0.25">
      <c r="A6" s="12">
        <v>5</v>
      </c>
      <c r="B6" s="13" t="s">
        <v>39</v>
      </c>
      <c r="C6" s="12" t="s">
        <v>40</v>
      </c>
      <c r="D6" s="14">
        <v>37741</v>
      </c>
      <c r="E6" s="15" t="s">
        <v>41</v>
      </c>
      <c r="F6" s="12" t="s">
        <v>29</v>
      </c>
      <c r="G6" s="12" t="s">
        <v>176</v>
      </c>
    </row>
    <row r="7" spans="1:7" ht="33" x14ac:dyDescent="0.25">
      <c r="A7" s="12">
        <v>6</v>
      </c>
      <c r="B7" s="13" t="s">
        <v>42</v>
      </c>
      <c r="C7" s="12" t="s">
        <v>43</v>
      </c>
      <c r="D7" s="14">
        <v>40220</v>
      </c>
      <c r="E7" s="15" t="s">
        <v>44</v>
      </c>
      <c r="F7" s="12" t="s">
        <v>35</v>
      </c>
      <c r="G7" s="12" t="s">
        <v>176</v>
      </c>
    </row>
    <row r="8" spans="1:7" ht="33" x14ac:dyDescent="0.25">
      <c r="A8" s="12">
        <v>7</v>
      </c>
      <c r="B8" s="13" t="s">
        <v>45</v>
      </c>
      <c r="C8" s="12" t="s">
        <v>46</v>
      </c>
      <c r="D8" s="14">
        <v>43146</v>
      </c>
      <c r="E8" s="15" t="s">
        <v>47</v>
      </c>
      <c r="F8" s="12" t="s">
        <v>35</v>
      </c>
      <c r="G8" s="12" t="s">
        <v>176</v>
      </c>
    </row>
    <row r="9" spans="1:7" ht="33" x14ac:dyDescent="0.25">
      <c r="A9" s="12">
        <v>8</v>
      </c>
      <c r="B9" s="13" t="s">
        <v>48</v>
      </c>
      <c r="C9" s="12" t="s">
        <v>49</v>
      </c>
      <c r="D9" s="13" t="s">
        <v>50</v>
      </c>
      <c r="E9" s="15" t="s">
        <v>51</v>
      </c>
      <c r="F9" s="12" t="s">
        <v>35</v>
      </c>
      <c r="G9" s="12" t="s">
        <v>176</v>
      </c>
    </row>
    <row r="10" spans="1:7" ht="16.5" x14ac:dyDescent="0.25">
      <c r="A10" s="7">
        <v>9</v>
      </c>
      <c r="B10" s="8" t="s">
        <v>52</v>
      </c>
      <c r="C10" s="7" t="s">
        <v>11</v>
      </c>
      <c r="D10" s="9">
        <v>41221</v>
      </c>
      <c r="E10" s="10" t="s">
        <v>53</v>
      </c>
      <c r="F10" s="7" t="s">
        <v>35</v>
      </c>
      <c r="G10" s="17" t="s">
        <v>177</v>
      </c>
    </row>
    <row r="11" spans="1:7" ht="16.5" x14ac:dyDescent="0.25">
      <c r="A11" s="12">
        <v>10</v>
      </c>
      <c r="B11" s="13" t="s">
        <v>54</v>
      </c>
      <c r="C11" s="12" t="s">
        <v>55</v>
      </c>
      <c r="D11" s="14">
        <v>33084</v>
      </c>
      <c r="E11" s="15" t="s">
        <v>56</v>
      </c>
      <c r="F11" s="12" t="s">
        <v>35</v>
      </c>
      <c r="G11" s="12" t="s">
        <v>176</v>
      </c>
    </row>
    <row r="12" spans="1:7" ht="16.5" x14ac:dyDescent="0.25">
      <c r="A12" s="12">
        <v>11</v>
      </c>
      <c r="B12" s="13" t="s">
        <v>57</v>
      </c>
      <c r="C12" s="12" t="s">
        <v>58</v>
      </c>
      <c r="D12" s="13" t="s">
        <v>59</v>
      </c>
      <c r="E12" s="15" t="s">
        <v>60</v>
      </c>
      <c r="F12" s="12" t="s">
        <v>29</v>
      </c>
      <c r="G12" s="12" t="s">
        <v>176</v>
      </c>
    </row>
    <row r="13" spans="1:7" ht="33" x14ac:dyDescent="0.25">
      <c r="A13" s="12">
        <v>12</v>
      </c>
      <c r="B13" s="13" t="s">
        <v>61</v>
      </c>
      <c r="C13" s="12" t="s">
        <v>62</v>
      </c>
      <c r="D13" s="14">
        <v>37335</v>
      </c>
      <c r="E13" s="15" t="s">
        <v>63</v>
      </c>
      <c r="F13" s="12" t="s">
        <v>35</v>
      </c>
      <c r="G13" s="12" t="s">
        <v>176</v>
      </c>
    </row>
    <row r="14" spans="1:7" ht="16.5" x14ac:dyDescent="0.25">
      <c r="A14" s="12">
        <v>13</v>
      </c>
      <c r="B14" s="13" t="s">
        <v>64</v>
      </c>
      <c r="C14" s="12" t="s">
        <v>65</v>
      </c>
      <c r="D14" s="13" t="s">
        <v>66</v>
      </c>
      <c r="E14" s="15" t="s">
        <v>67</v>
      </c>
      <c r="F14" s="12" t="s">
        <v>35</v>
      </c>
      <c r="G14" s="12" t="s">
        <v>176</v>
      </c>
    </row>
    <row r="15" spans="1:7" ht="16.5" x14ac:dyDescent="0.25">
      <c r="A15" s="12">
        <v>14</v>
      </c>
      <c r="B15" s="13" t="s">
        <v>68</v>
      </c>
      <c r="C15" s="12" t="s">
        <v>69</v>
      </c>
      <c r="D15" s="14">
        <v>35249</v>
      </c>
      <c r="E15" s="15" t="s">
        <v>70</v>
      </c>
      <c r="F15" s="12" t="s">
        <v>35</v>
      </c>
      <c r="G15" s="12" t="s">
        <v>176</v>
      </c>
    </row>
    <row r="16" spans="1:7" ht="16.5" x14ac:dyDescent="0.25">
      <c r="A16" s="12">
        <v>15</v>
      </c>
      <c r="B16" s="13" t="s">
        <v>71</v>
      </c>
      <c r="C16" s="12" t="s">
        <v>72</v>
      </c>
      <c r="D16" s="14">
        <v>39351</v>
      </c>
      <c r="E16" s="15" t="s">
        <v>73</v>
      </c>
      <c r="F16" s="12" t="s">
        <v>29</v>
      </c>
      <c r="G16" s="12" t="s">
        <v>176</v>
      </c>
    </row>
    <row r="17" spans="1:7" ht="33" x14ac:dyDescent="0.25">
      <c r="A17" s="12">
        <v>16</v>
      </c>
      <c r="B17" s="13" t="s">
        <v>74</v>
      </c>
      <c r="C17" s="12" t="s">
        <v>75</v>
      </c>
      <c r="D17" s="14">
        <v>35755</v>
      </c>
      <c r="E17" s="15" t="s">
        <v>76</v>
      </c>
      <c r="F17" s="12" t="s">
        <v>35</v>
      </c>
      <c r="G17" s="12" t="s">
        <v>176</v>
      </c>
    </row>
    <row r="18" spans="1:7" ht="16.5" x14ac:dyDescent="0.25">
      <c r="A18" s="7">
        <v>17</v>
      </c>
      <c r="B18" s="8" t="s">
        <v>77</v>
      </c>
      <c r="C18" s="7" t="s">
        <v>12</v>
      </c>
      <c r="D18" s="9">
        <v>37057</v>
      </c>
      <c r="E18" s="10" t="s">
        <v>78</v>
      </c>
      <c r="F18" s="7" t="s">
        <v>29</v>
      </c>
      <c r="G18" s="17" t="s">
        <v>177</v>
      </c>
    </row>
    <row r="19" spans="1:7" ht="16.5" x14ac:dyDescent="0.25">
      <c r="A19" s="7">
        <v>18</v>
      </c>
      <c r="B19" s="8" t="s">
        <v>79</v>
      </c>
      <c r="C19" s="7" t="s">
        <v>13</v>
      </c>
      <c r="D19" s="8" t="s">
        <v>80</v>
      </c>
      <c r="E19" s="10" t="s">
        <v>81</v>
      </c>
      <c r="F19" s="7" t="s">
        <v>29</v>
      </c>
      <c r="G19" s="17" t="s">
        <v>177</v>
      </c>
    </row>
    <row r="20" spans="1:7" ht="16.5" x14ac:dyDescent="0.25">
      <c r="A20" s="12">
        <v>19</v>
      </c>
      <c r="B20" s="13" t="s">
        <v>82</v>
      </c>
      <c r="C20" s="12" t="s">
        <v>83</v>
      </c>
      <c r="D20" s="14">
        <v>39484</v>
      </c>
      <c r="E20" s="15" t="s">
        <v>84</v>
      </c>
      <c r="F20" s="12" t="s">
        <v>29</v>
      </c>
      <c r="G20" s="12" t="s">
        <v>176</v>
      </c>
    </row>
    <row r="21" spans="1:7" ht="16.5" x14ac:dyDescent="0.25">
      <c r="A21" s="12">
        <v>20</v>
      </c>
      <c r="B21" s="13" t="s">
        <v>85</v>
      </c>
      <c r="C21" s="12" t="s">
        <v>86</v>
      </c>
      <c r="D21" s="14">
        <v>38145</v>
      </c>
      <c r="E21" s="15" t="s">
        <v>87</v>
      </c>
      <c r="F21" s="12" t="s">
        <v>35</v>
      </c>
      <c r="G21" s="12" t="s">
        <v>176</v>
      </c>
    </row>
    <row r="22" spans="1:7" ht="16.5" x14ac:dyDescent="0.25">
      <c r="A22" s="12">
        <v>21</v>
      </c>
      <c r="B22" s="13" t="s">
        <v>88</v>
      </c>
      <c r="C22" s="12" t="s">
        <v>89</v>
      </c>
      <c r="D22" s="14">
        <v>42895</v>
      </c>
      <c r="E22" s="15" t="s">
        <v>90</v>
      </c>
      <c r="F22" s="12" t="s">
        <v>35</v>
      </c>
      <c r="G22" s="12" t="s">
        <v>176</v>
      </c>
    </row>
    <row r="23" spans="1:7" ht="16.5" x14ac:dyDescent="0.25">
      <c r="A23" s="12">
        <v>22</v>
      </c>
      <c r="B23" s="13" t="s">
        <v>91</v>
      </c>
      <c r="C23" s="12" t="s">
        <v>92</v>
      </c>
      <c r="D23" s="14">
        <v>40864</v>
      </c>
      <c r="E23" s="15" t="s">
        <v>93</v>
      </c>
      <c r="F23" s="12" t="s">
        <v>29</v>
      </c>
      <c r="G23" s="12" t="s">
        <v>176</v>
      </c>
    </row>
    <row r="24" spans="1:7" ht="16.5" x14ac:dyDescent="0.25">
      <c r="A24" s="12">
        <v>23</v>
      </c>
      <c r="B24" s="13" t="s">
        <v>94</v>
      </c>
      <c r="C24" s="12" t="s">
        <v>95</v>
      </c>
      <c r="D24" s="14">
        <v>40003</v>
      </c>
      <c r="E24" s="15" t="s">
        <v>96</v>
      </c>
      <c r="F24" s="12" t="s">
        <v>35</v>
      </c>
      <c r="G24" s="12" t="s">
        <v>176</v>
      </c>
    </row>
    <row r="25" spans="1:7" ht="16.5" x14ac:dyDescent="0.25">
      <c r="A25" s="12">
        <v>24</v>
      </c>
      <c r="B25" s="13" t="s">
        <v>97</v>
      </c>
      <c r="C25" s="12" t="s">
        <v>98</v>
      </c>
      <c r="D25" s="13" t="s">
        <v>99</v>
      </c>
      <c r="E25" s="15" t="s">
        <v>100</v>
      </c>
      <c r="F25" s="12" t="s">
        <v>29</v>
      </c>
      <c r="G25" s="12" t="s">
        <v>176</v>
      </c>
    </row>
    <row r="26" spans="1:7" ht="16.5" x14ac:dyDescent="0.25">
      <c r="A26" s="12">
        <v>25</v>
      </c>
      <c r="B26" s="13" t="s">
        <v>101</v>
      </c>
      <c r="C26" s="12" t="s">
        <v>102</v>
      </c>
      <c r="D26" s="13" t="s">
        <v>103</v>
      </c>
      <c r="E26" s="15" t="s">
        <v>104</v>
      </c>
      <c r="F26" s="12" t="s">
        <v>35</v>
      </c>
      <c r="G26" s="12" t="s">
        <v>176</v>
      </c>
    </row>
    <row r="27" spans="1:7" ht="16.5" x14ac:dyDescent="0.25">
      <c r="A27" s="12">
        <v>26</v>
      </c>
      <c r="B27" s="13" t="s">
        <v>105</v>
      </c>
      <c r="C27" s="12" t="s">
        <v>106</v>
      </c>
      <c r="D27" s="13" t="s">
        <v>107</v>
      </c>
      <c r="E27" s="15" t="s">
        <v>108</v>
      </c>
      <c r="F27" s="12" t="s">
        <v>29</v>
      </c>
      <c r="G27" s="12" t="s">
        <v>176</v>
      </c>
    </row>
    <row r="28" spans="1:7" ht="16.5" x14ac:dyDescent="0.25">
      <c r="A28" s="7">
        <v>27</v>
      </c>
      <c r="B28" s="8" t="s">
        <v>109</v>
      </c>
      <c r="C28" s="7" t="s">
        <v>14</v>
      </c>
      <c r="D28" s="9">
        <v>39610</v>
      </c>
      <c r="E28" s="10" t="s">
        <v>110</v>
      </c>
      <c r="F28" s="7" t="s">
        <v>29</v>
      </c>
      <c r="G28" s="17" t="s">
        <v>177</v>
      </c>
    </row>
    <row r="29" spans="1:7" ht="16.5" x14ac:dyDescent="0.25">
      <c r="A29" s="7">
        <v>28</v>
      </c>
      <c r="B29" s="8" t="s">
        <v>111</v>
      </c>
      <c r="C29" s="7" t="s">
        <v>15</v>
      </c>
      <c r="D29" s="8" t="s">
        <v>112</v>
      </c>
      <c r="E29" s="10" t="s">
        <v>113</v>
      </c>
      <c r="F29" s="7" t="s">
        <v>29</v>
      </c>
      <c r="G29" s="17" t="s">
        <v>177</v>
      </c>
    </row>
    <row r="30" spans="1:7" ht="33" x14ac:dyDescent="0.25">
      <c r="A30" s="12">
        <v>29</v>
      </c>
      <c r="B30" s="13" t="s">
        <v>114</v>
      </c>
      <c r="C30" s="12" t="s">
        <v>115</v>
      </c>
      <c r="D30" s="14">
        <v>33420</v>
      </c>
      <c r="E30" s="15" t="s">
        <v>116</v>
      </c>
      <c r="F30" s="12" t="s">
        <v>29</v>
      </c>
      <c r="G30" s="12" t="s">
        <v>176</v>
      </c>
    </row>
    <row r="31" spans="1:7" ht="16.5" x14ac:dyDescent="0.25">
      <c r="A31" s="7">
        <v>30</v>
      </c>
      <c r="B31" s="8" t="s">
        <v>117</v>
      </c>
      <c r="C31" s="7" t="s">
        <v>16</v>
      </c>
      <c r="D31" s="9">
        <v>41830</v>
      </c>
      <c r="E31" s="10" t="s">
        <v>118</v>
      </c>
      <c r="F31" s="7" t="s">
        <v>35</v>
      </c>
      <c r="G31" s="17" t="s">
        <v>177</v>
      </c>
    </row>
    <row r="32" spans="1:7" ht="16.5" x14ac:dyDescent="0.25">
      <c r="A32" s="7">
        <v>31</v>
      </c>
      <c r="B32" s="8" t="s">
        <v>119</v>
      </c>
      <c r="C32" s="7" t="s">
        <v>17</v>
      </c>
      <c r="D32" s="9">
        <v>42174</v>
      </c>
      <c r="E32" s="10" t="s">
        <v>120</v>
      </c>
      <c r="F32" s="7" t="s">
        <v>35</v>
      </c>
      <c r="G32" s="17" t="s">
        <v>177</v>
      </c>
    </row>
    <row r="33" spans="1:7" ht="33" x14ac:dyDescent="0.25">
      <c r="A33" s="12">
        <v>32</v>
      </c>
      <c r="B33" s="13" t="s">
        <v>121</v>
      </c>
      <c r="C33" s="12" t="s">
        <v>122</v>
      </c>
      <c r="D33" s="13" t="s">
        <v>123</v>
      </c>
      <c r="E33" s="15" t="s">
        <v>124</v>
      </c>
      <c r="F33" s="12" t="s">
        <v>29</v>
      </c>
      <c r="G33" s="12" t="s">
        <v>176</v>
      </c>
    </row>
    <row r="34" spans="1:7" ht="16.5" x14ac:dyDescent="0.25">
      <c r="A34" s="7">
        <v>33</v>
      </c>
      <c r="B34" s="8" t="s">
        <v>125</v>
      </c>
      <c r="C34" s="7" t="s">
        <v>126</v>
      </c>
      <c r="D34" s="9">
        <v>35627</v>
      </c>
      <c r="E34" s="10" t="s">
        <v>127</v>
      </c>
      <c r="F34" s="7" t="s">
        <v>35</v>
      </c>
      <c r="G34" s="17" t="s">
        <v>176</v>
      </c>
    </row>
    <row r="35" spans="1:7" ht="16.5" x14ac:dyDescent="0.25">
      <c r="A35" s="12">
        <v>34</v>
      </c>
      <c r="B35" s="13" t="s">
        <v>128</v>
      </c>
      <c r="C35" s="12" t="s">
        <v>129</v>
      </c>
      <c r="D35" s="14">
        <v>32979</v>
      </c>
      <c r="E35" s="15" t="s">
        <v>130</v>
      </c>
      <c r="F35" s="12" t="s">
        <v>35</v>
      </c>
      <c r="G35" s="12" t="s">
        <v>176</v>
      </c>
    </row>
    <row r="36" spans="1:7" ht="16.5" x14ac:dyDescent="0.25">
      <c r="A36" s="12">
        <v>35</v>
      </c>
      <c r="B36" s="13" t="s">
        <v>131</v>
      </c>
      <c r="C36" s="12" t="s">
        <v>132</v>
      </c>
      <c r="D36" s="14">
        <v>36734</v>
      </c>
      <c r="E36" s="15" t="s">
        <v>133</v>
      </c>
      <c r="F36" s="12" t="s">
        <v>29</v>
      </c>
      <c r="G36" s="12" t="s">
        <v>176</v>
      </c>
    </row>
    <row r="37" spans="1:7" ht="33" x14ac:dyDescent="0.25">
      <c r="A37" s="12">
        <v>36</v>
      </c>
      <c r="B37" s="13" t="s">
        <v>134</v>
      </c>
      <c r="C37" s="12" t="s">
        <v>135</v>
      </c>
      <c r="D37" s="14">
        <v>39274</v>
      </c>
      <c r="E37" s="15" t="s">
        <v>136</v>
      </c>
      <c r="F37" s="12" t="s">
        <v>35</v>
      </c>
      <c r="G37" s="12" t="s">
        <v>176</v>
      </c>
    </row>
    <row r="38" spans="1:7" ht="33" x14ac:dyDescent="0.25">
      <c r="A38" s="12">
        <v>37</v>
      </c>
      <c r="B38" s="13" t="s">
        <v>137</v>
      </c>
      <c r="C38" s="12" t="s">
        <v>138</v>
      </c>
      <c r="D38" s="14">
        <v>37733</v>
      </c>
      <c r="E38" s="15" t="s">
        <v>139</v>
      </c>
      <c r="F38" s="12" t="s">
        <v>35</v>
      </c>
      <c r="G38" s="12" t="s">
        <v>176</v>
      </c>
    </row>
    <row r="39" spans="1:7" ht="16.5" x14ac:dyDescent="0.25">
      <c r="A39" s="12">
        <v>38</v>
      </c>
      <c r="B39" s="13" t="s">
        <v>140</v>
      </c>
      <c r="C39" s="12" t="s">
        <v>18</v>
      </c>
      <c r="D39" s="13" t="s">
        <v>141</v>
      </c>
      <c r="E39" s="15" t="s">
        <v>142</v>
      </c>
      <c r="F39" s="12" t="s">
        <v>29</v>
      </c>
      <c r="G39" s="17" t="s">
        <v>177</v>
      </c>
    </row>
    <row r="40" spans="1:7" ht="16.5" x14ac:dyDescent="0.25">
      <c r="A40" s="12">
        <v>39</v>
      </c>
      <c r="B40" s="13" t="s">
        <v>143</v>
      </c>
      <c r="C40" s="12" t="s">
        <v>19</v>
      </c>
      <c r="D40" s="13" t="s">
        <v>144</v>
      </c>
      <c r="E40" s="15" t="s">
        <v>145</v>
      </c>
      <c r="F40" s="12" t="s">
        <v>29</v>
      </c>
      <c r="G40" s="17" t="s">
        <v>177</v>
      </c>
    </row>
    <row r="41" spans="1:7" ht="33" x14ac:dyDescent="0.25">
      <c r="A41" s="12">
        <v>40</v>
      </c>
      <c r="B41" s="13" t="s">
        <v>146</v>
      </c>
      <c r="C41" s="12" t="s">
        <v>147</v>
      </c>
      <c r="D41" s="14">
        <v>38910</v>
      </c>
      <c r="E41" s="15" t="s">
        <v>148</v>
      </c>
      <c r="F41" s="12" t="s">
        <v>35</v>
      </c>
      <c r="G41" s="12" t="s">
        <v>176</v>
      </c>
    </row>
    <row r="42" spans="1:7" ht="16.5" x14ac:dyDescent="0.25">
      <c r="A42" s="12">
        <v>41</v>
      </c>
      <c r="B42" s="13" t="s">
        <v>149</v>
      </c>
      <c r="C42" s="12" t="s">
        <v>150</v>
      </c>
      <c r="D42" s="14">
        <v>36585</v>
      </c>
      <c r="E42" s="15" t="s">
        <v>151</v>
      </c>
      <c r="F42" s="12" t="s">
        <v>35</v>
      </c>
      <c r="G42" s="12" t="s">
        <v>176</v>
      </c>
    </row>
    <row r="43" spans="1:7" ht="16.5" x14ac:dyDescent="0.25">
      <c r="A43" s="12">
        <v>42</v>
      </c>
      <c r="B43" s="13" t="s">
        <v>152</v>
      </c>
      <c r="C43" s="12" t="s">
        <v>153</v>
      </c>
      <c r="D43" s="13" t="s">
        <v>154</v>
      </c>
      <c r="E43" s="15" t="s">
        <v>155</v>
      </c>
      <c r="F43" s="12" t="s">
        <v>35</v>
      </c>
      <c r="G43" s="12" t="s">
        <v>176</v>
      </c>
    </row>
    <row r="44" spans="1:7" ht="16.5" x14ac:dyDescent="0.25">
      <c r="A44" s="12">
        <v>43</v>
      </c>
      <c r="B44" s="13" t="s">
        <v>156</v>
      </c>
      <c r="C44" s="12" t="s">
        <v>157</v>
      </c>
      <c r="D44" s="13" t="s">
        <v>158</v>
      </c>
      <c r="E44" s="15" t="s">
        <v>159</v>
      </c>
      <c r="F44" s="12" t="s">
        <v>35</v>
      </c>
      <c r="G44" s="12" t="s">
        <v>176</v>
      </c>
    </row>
    <row r="45" spans="1:7" ht="16.5" x14ac:dyDescent="0.3">
      <c r="A45" s="12">
        <v>44</v>
      </c>
      <c r="B45" s="13" t="s">
        <v>160</v>
      </c>
      <c r="C45" s="12" t="s">
        <v>20</v>
      </c>
      <c r="D45" s="13" t="s">
        <v>161</v>
      </c>
      <c r="E45" s="15" t="s">
        <v>162</v>
      </c>
      <c r="F45" s="12" t="s">
        <v>29</v>
      </c>
      <c r="G45" s="11"/>
    </row>
    <row r="46" spans="1:7" ht="16.5" x14ac:dyDescent="0.25">
      <c r="A46" s="12">
        <v>45</v>
      </c>
      <c r="B46" s="13" t="s">
        <v>163</v>
      </c>
      <c r="C46" s="12" t="s">
        <v>164</v>
      </c>
      <c r="D46" s="14">
        <v>41096</v>
      </c>
      <c r="E46" s="15" t="s">
        <v>165</v>
      </c>
      <c r="F46" s="12" t="s">
        <v>29</v>
      </c>
      <c r="G46" s="12" t="s">
        <v>176</v>
      </c>
    </row>
    <row r="47" spans="1:7" ht="16.5" x14ac:dyDescent="0.25">
      <c r="A47" s="12">
        <v>46</v>
      </c>
      <c r="B47" s="13" t="s">
        <v>166</v>
      </c>
      <c r="C47" s="12" t="s">
        <v>167</v>
      </c>
      <c r="D47" s="14">
        <v>39701</v>
      </c>
      <c r="E47" s="15" t="s">
        <v>168</v>
      </c>
      <c r="F47" s="12" t="s">
        <v>29</v>
      </c>
      <c r="G47" s="12" t="s">
        <v>176</v>
      </c>
    </row>
    <row r="48" spans="1:7" ht="16.5" x14ac:dyDescent="0.25">
      <c r="A48" s="12">
        <v>47</v>
      </c>
      <c r="B48" s="13" t="s">
        <v>169</v>
      </c>
      <c r="C48" s="12" t="s">
        <v>170</v>
      </c>
      <c r="D48" s="14">
        <v>43777</v>
      </c>
      <c r="E48" s="15" t="s">
        <v>171</v>
      </c>
      <c r="F48" s="12" t="s">
        <v>35</v>
      </c>
      <c r="G48" s="12" t="s">
        <v>176</v>
      </c>
    </row>
    <row r="49" spans="1:7" ht="16.5" x14ac:dyDescent="0.25">
      <c r="A49" s="12">
        <v>48</v>
      </c>
      <c r="B49" s="13" t="s">
        <v>172</v>
      </c>
      <c r="C49" s="12" t="s">
        <v>173</v>
      </c>
      <c r="D49" s="13" t="s">
        <v>174</v>
      </c>
      <c r="E49" s="15" t="s">
        <v>175</v>
      </c>
      <c r="F49" s="12" t="s">
        <v>35</v>
      </c>
      <c r="G49" s="12" t="s">
        <v>176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11" sqref="B11"/>
    </sheetView>
  </sheetViews>
  <sheetFormatPr defaultRowHeight="15" x14ac:dyDescent="0.25"/>
  <cols>
    <col min="2" max="2" width="32.5703125" customWidth="1"/>
    <col min="3" max="3" width="31.42578125" customWidth="1"/>
    <col min="4" max="4" width="35.5703125" customWidth="1"/>
    <col min="5" max="5" width="30.42578125" customWidth="1"/>
  </cols>
  <sheetData>
    <row r="1" spans="1:5" ht="15.75" thickBot="1" x14ac:dyDescent="0.3"/>
    <row r="2" spans="1:5" x14ac:dyDescent="0.25">
      <c r="A2" s="22" t="s">
        <v>0</v>
      </c>
      <c r="B2" s="23" t="s">
        <v>21</v>
      </c>
      <c r="C2" s="24" t="s">
        <v>22</v>
      </c>
      <c r="D2" s="23" t="s">
        <v>23</v>
      </c>
      <c r="E2" s="23" t="s">
        <v>24</v>
      </c>
    </row>
    <row r="3" spans="1:5" ht="15.75" thickBot="1" x14ac:dyDescent="0.3">
      <c r="A3" s="25"/>
      <c r="B3" s="26"/>
      <c r="C3" s="27"/>
      <c r="D3" s="26"/>
      <c r="E3" s="26"/>
    </row>
    <row r="4" spans="1:5" ht="17.25" thickBot="1" x14ac:dyDescent="0.3">
      <c r="A4" s="28">
        <v>1</v>
      </c>
      <c r="B4" s="28" t="s">
        <v>27</v>
      </c>
      <c r="C4" s="28" t="s">
        <v>9</v>
      </c>
      <c r="D4" s="29">
        <v>39645</v>
      </c>
      <c r="E4" s="30" t="s">
        <v>28</v>
      </c>
    </row>
    <row r="5" spans="1:5" ht="17.25" thickBot="1" x14ac:dyDescent="0.3">
      <c r="A5" s="31">
        <v>2</v>
      </c>
      <c r="B5" s="31" t="s">
        <v>30</v>
      </c>
      <c r="C5" s="31" t="s">
        <v>10</v>
      </c>
      <c r="D5" s="32">
        <v>35761</v>
      </c>
      <c r="E5" s="33" t="s">
        <v>31</v>
      </c>
    </row>
    <row r="6" spans="1:5" ht="17.25" thickBot="1" x14ac:dyDescent="0.3">
      <c r="A6" s="31">
        <v>3</v>
      </c>
      <c r="B6" s="31" t="s">
        <v>52</v>
      </c>
      <c r="C6" s="31" t="s">
        <v>11</v>
      </c>
      <c r="D6" s="32">
        <v>41221</v>
      </c>
      <c r="E6" s="33" t="s">
        <v>53</v>
      </c>
    </row>
    <row r="7" spans="1:5" ht="17.25" thickBot="1" x14ac:dyDescent="0.3">
      <c r="A7" s="31">
        <v>4</v>
      </c>
      <c r="B7" s="31" t="s">
        <v>77</v>
      </c>
      <c r="C7" s="31" t="s">
        <v>12</v>
      </c>
      <c r="D7" s="32">
        <v>37057</v>
      </c>
      <c r="E7" s="33" t="s">
        <v>78</v>
      </c>
    </row>
    <row r="8" spans="1:5" ht="17.25" thickBot="1" x14ac:dyDescent="0.3">
      <c r="A8" s="31">
        <v>5</v>
      </c>
      <c r="B8" s="31" t="s">
        <v>79</v>
      </c>
      <c r="C8" s="31" t="s">
        <v>13</v>
      </c>
      <c r="D8" s="31" t="s">
        <v>80</v>
      </c>
      <c r="E8" s="33" t="s">
        <v>81</v>
      </c>
    </row>
    <row r="9" spans="1:5" ht="17.25" thickBot="1" x14ac:dyDescent="0.3">
      <c r="A9" s="31">
        <v>6</v>
      </c>
      <c r="B9" s="31" t="s">
        <v>109</v>
      </c>
      <c r="C9" s="31" t="s">
        <v>14</v>
      </c>
      <c r="D9" s="32">
        <v>39610</v>
      </c>
      <c r="E9" s="33" t="s">
        <v>110</v>
      </c>
    </row>
    <row r="10" spans="1:5" ht="33.75" thickBot="1" x14ac:dyDescent="0.3">
      <c r="A10" s="31">
        <v>7</v>
      </c>
      <c r="B10" s="31" t="s">
        <v>111</v>
      </c>
      <c r="C10" s="31" t="s">
        <v>15</v>
      </c>
      <c r="D10" s="31" t="s">
        <v>112</v>
      </c>
      <c r="E10" s="33" t="s">
        <v>113</v>
      </c>
    </row>
    <row r="11" spans="1:5" ht="17.25" thickBot="1" x14ac:dyDescent="0.3">
      <c r="A11" s="31">
        <v>8</v>
      </c>
      <c r="B11" s="31" t="s">
        <v>117</v>
      </c>
      <c r="C11" s="31" t="s">
        <v>16</v>
      </c>
      <c r="D11" s="32">
        <v>41830</v>
      </c>
      <c r="E11" s="33" t="s">
        <v>118</v>
      </c>
    </row>
    <row r="12" spans="1:5" ht="17.25" thickBot="1" x14ac:dyDescent="0.3">
      <c r="A12" s="31">
        <v>9</v>
      </c>
      <c r="B12" s="31" t="s">
        <v>119</v>
      </c>
      <c r="C12" s="31" t="s">
        <v>17</v>
      </c>
      <c r="D12" s="32">
        <v>42174</v>
      </c>
      <c r="E12" s="33" t="s">
        <v>120</v>
      </c>
    </row>
    <row r="13" spans="1:5" ht="17.25" thickBot="1" x14ac:dyDescent="0.3">
      <c r="A13" s="31">
        <v>10</v>
      </c>
      <c r="B13" s="31" t="s">
        <v>140</v>
      </c>
      <c r="C13" s="31" t="s">
        <v>18</v>
      </c>
      <c r="D13" s="31" t="s">
        <v>141</v>
      </c>
      <c r="E13" s="33" t="s">
        <v>142</v>
      </c>
    </row>
    <row r="14" spans="1:5" ht="17.25" thickBot="1" x14ac:dyDescent="0.3">
      <c r="A14" s="31">
        <v>11</v>
      </c>
      <c r="B14" s="31" t="s">
        <v>143</v>
      </c>
      <c r="C14" s="31" t="s">
        <v>19</v>
      </c>
      <c r="D14" s="31" t="s">
        <v>144</v>
      </c>
      <c r="E14" s="33" t="s">
        <v>145</v>
      </c>
    </row>
    <row r="15" spans="1:5" ht="17.25" thickBot="1" x14ac:dyDescent="0.3">
      <c r="A15" s="34">
        <v>12</v>
      </c>
      <c r="B15" s="34" t="s">
        <v>160</v>
      </c>
      <c r="C15" s="34" t="s">
        <v>20</v>
      </c>
      <c r="D15" s="34" t="s">
        <v>161</v>
      </c>
      <c r="E15" s="35" t="s">
        <v>162</v>
      </c>
    </row>
  </sheetData>
  <mergeCells count="5"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Variable</vt:lpstr>
      <vt:lpstr>Data SPSS</vt:lpstr>
      <vt:lpstr>Populasi</vt:lpstr>
      <vt:lpstr>Sampel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Meiranti A</dc:creator>
  <cp:lastModifiedBy>Meiranti A</cp:lastModifiedBy>
  <dcterms:created xsi:type="dcterms:W3CDTF">2020-10-16T20:43:37Z</dcterms:created>
  <dcterms:modified xsi:type="dcterms:W3CDTF">2020-10-16T21:03:39Z</dcterms:modified>
</cp:coreProperties>
</file>