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8DABA6A5-0668-46CE-88A1-B815E54C4CCC}" xr6:coauthVersionLast="47" xr6:coauthVersionMax="47" xr10:uidLastSave="{00000000-0000-0000-0000-000000000000}"/>
  <bookViews>
    <workbookView xWindow="-110" yWindow="-110" windowWidth="19420" windowHeight="10300" xr2:uid="{DCCEEB06-F84F-4212-8415-8A096DD115C5}"/>
  </bookViews>
  <sheets>
    <sheet name="DATA VARIABEL" sheetId="3" r:id="rId1"/>
    <sheet name="DATA UJ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4" i="1" l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</calcChain>
</file>

<file path=xl/sharedStrings.xml><?xml version="1.0" encoding="utf-8"?>
<sst xmlns="http://schemas.openxmlformats.org/spreadsheetml/2006/main" count="77" uniqueCount="76">
  <si>
    <t>PDB</t>
  </si>
  <si>
    <t>TPT</t>
  </si>
  <si>
    <t>Gini Ratio</t>
  </si>
  <si>
    <t>IPM</t>
  </si>
  <si>
    <t>No</t>
  </si>
  <si>
    <t>Wilayah Pengelolaan</t>
  </si>
  <si>
    <t>Jumlah Institusi</t>
  </si>
  <si>
    <t>PDRB ATAS DASAR HARGA KONSTAN</t>
  </si>
  <si>
    <t>PERSENTASE PENDUDUK MISKIN</t>
  </si>
  <si>
    <t>GINI RATIO</t>
  </si>
  <si>
    <t>2020</t>
  </si>
  <si>
    <t>2021</t>
  </si>
  <si>
    <t>2022</t>
  </si>
  <si>
    <t>2018</t>
  </si>
  <si>
    <t>2019</t>
  </si>
  <si>
    <t>Aceh Darussalaam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</si>
  <si>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</si>
  <si>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</si>
  <si>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</si>
  <si>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</si>
  <si>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</si>
  <si>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</si>
  <si>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</si>
  <si>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Kep, Bangka Belitung</t>
  </si>
  <si>
    <t>Kep,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</si>
  <si>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</si>
  <si>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</si>
  <si>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</si>
  <si>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</si>
  <si>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</si>
  <si>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</si>
  <si>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</si>
  <si>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</si>
  <si>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</si>
  <si>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</si>
  <si>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</si>
  <si>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</si>
  <si>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</si>
  <si>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</si>
  <si>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</si>
  <si>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Gorontalo</t>
  </si>
  <si>
    <t>Maluku Utara</t>
  </si>
  <si>
    <t>Papua</t>
  </si>
  <si>
    <t>Papua Barat</t>
  </si>
  <si>
    <t>Variabel</t>
  </si>
  <si>
    <t>Sumber Data</t>
  </si>
  <si>
    <t>A</t>
  </si>
  <si>
    <t>Independent Variabel</t>
  </si>
  <si>
    <t>Zakat Infak Sedekah (ZIS)</t>
  </si>
  <si>
    <t xml:space="preserve"> BAZNAS Nasional </t>
  </si>
  <si>
    <t>https://ppid.baznas.go.id/laporan/laporan-pengelolaan-zakat</t>
  </si>
  <si>
    <t>B</t>
  </si>
  <si>
    <t>Dependent Variabel</t>
  </si>
  <si>
    <t>Badan Pusat Statistik (BPS) Tinjauan 2018-2022</t>
  </si>
  <si>
    <t>https://www.bps.go.id/id/statistics-table/3/YjJ0WGNERmxhMUV5UkdoeFIwSXJjRUo0ZERGalVUMDkjMw==/produk-domestik-regional-bruto-atas-dasar-harga-konstan-2010-menurut-provinsi--miliar-rupiah---2022.html?year=2022</t>
  </si>
  <si>
    <t>PDB/PDRB Atas Dasar Harga Konstan (Miliar Rupiah) 29 Provinsi</t>
  </si>
  <si>
    <t>Jumlah Penduduk</t>
  </si>
  <si>
    <t>https://sulut.bps.go.id/indicator/12/958/1/jumlah-penduduk-menurut-provinsi-di-indonesia.html</t>
  </si>
  <si>
    <t xml:space="preserve">Jumlah Penduduk 29 Provinsi di Indonesia (Ribu Jiwa) </t>
  </si>
  <si>
    <t>Tingkat Pengangguran Terbuka</t>
  </si>
  <si>
    <t>https://www.bps.go.id/id/statistics-table/2/NTQzIzI=/tingkat-pengangguran-terbuka--agustus-2023.html</t>
  </si>
  <si>
    <t>Persentase Tingkat Pengangguran Terbuka 29 Provinsi</t>
  </si>
  <si>
    <t>Penduduk Miskin</t>
  </si>
  <si>
    <t>https://jatim.bps.go.id/indicator/23/344/1/persentase-penduduk-miskin-menurut-provinsi-.html</t>
  </si>
  <si>
    <t>Persentase Penduduk Miskin dari 29 Provinsi</t>
  </si>
  <si>
    <t>https://www.bps.go.id/id/statistics-table/2/OTgjMg==/gini-rasio--maret-2023.html</t>
  </si>
  <si>
    <t xml:space="preserve">Gini Ratio Perkotaan dan Perdesaan dari 29 Provinsi </t>
  </si>
  <si>
    <t>Indeks Pembangunan Manusia</t>
  </si>
  <si>
    <t>https://sumsel.bps.go.id/indicator/26/593/1/-metode-baru-indeks-pembangunan-manusia-menurut-provinsi-.html</t>
  </si>
  <si>
    <t>Persentase IPM dari 29 Provinsi</t>
  </si>
  <si>
    <t>Penghimpunan ZIS 2018-2022</t>
  </si>
  <si>
    <t>Pengukuran Data</t>
  </si>
  <si>
    <t>Penghimpunan ZIS dari 29 Provinsi</t>
  </si>
  <si>
    <t>Total</t>
  </si>
  <si>
    <t xml:space="preserve">Olah Data penelitian menggunakan data berikut setelah di filterisasi: </t>
  </si>
  <si>
    <t>Penelitian ini mengunakan data penelitian bersumber dari BAZNAS dan BPS (2018-2022) pada 29 Provinsi melalui masing-masing sumber data yang Bapak/Ibu bisa tinjau di masing-masing link sumber data yang saya sajikan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</si>
</sst>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6" xfId="2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3FBAE081-AB8C-474A-A6A5-6E62F3C2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msel.bps.go.id/indicator/26/593/1/-metode-baru-indeks-pembangunan-manusia-menurut-provinsi-.html" TargetMode="External"/><Relationship Id="rId2" Type="http://schemas.openxmlformats.org/officeDocument/2006/relationships/hyperlink" Target="https://jatim.bps.go.id/indicator/23/344/1/persentase-penduduk-miskin-menurut-provinsi-.html" TargetMode="External"/><Relationship Id="rId1" Type="http://schemas.openxmlformats.org/officeDocument/2006/relationships/hyperlink" Target="https://sulut.bps.go.id/indicator/12/958/1/jumlah-penduduk-menurut-provinsi-di-indones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0DB8-C21C-4762-A679-F13E952A7FD7}">
  <dimension ref="A1:F13"/>
  <sheetViews>
    <sheetView tabSelected="1" workbookViewId="0">
      <selection activeCell="I3" sqref="I3"/>
    </sheetView>
  </sheetViews>
  <sheetFormatPr defaultRowHeight="14.5" x14ac:dyDescent="0.35"/>
  <cols>
    <col min="2" max="2" width="4.90625" customWidth="1"/>
    <col min="3" max="3" width="21.90625" customWidth="1"/>
    <col min="4" max="4" width="19.453125" customWidth="1"/>
    <col min="5" max="5" width="28.36328125" customWidth="1"/>
    <col min="6" max="6" width="22" customWidth="1"/>
  </cols>
  <sheetData>
    <row r="1" spans="1:6" x14ac:dyDescent="0.35">
      <c r="A1" s="32" t="s">
        <v>75</v>
      </c>
      <c r="B1" s="32"/>
      <c r="C1" s="32"/>
      <c r="D1" s="32"/>
      <c r="E1" s="32"/>
      <c r="F1" s="32"/>
    </row>
    <row r="2" spans="1:6" x14ac:dyDescent="0.35">
      <c r="A2" s="32"/>
      <c r="B2" s="32"/>
      <c r="C2" s="32"/>
      <c r="D2" s="32"/>
      <c r="E2" s="32"/>
      <c r="F2" s="32"/>
    </row>
    <row r="3" spans="1:6" ht="15" thickBot="1" x14ac:dyDescent="0.4"/>
    <row r="4" spans="1:6" ht="15.5" thickBot="1" x14ac:dyDescent="0.4">
      <c r="B4" s="12" t="s">
        <v>4</v>
      </c>
      <c r="C4" s="13" t="s">
        <v>44</v>
      </c>
      <c r="D4" s="14" t="s">
        <v>45</v>
      </c>
      <c r="E4" s="15"/>
      <c r="F4" s="13" t="s">
        <v>71</v>
      </c>
    </row>
    <row r="5" spans="1:6" ht="16" thickBot="1" x14ac:dyDescent="0.4">
      <c r="B5" s="16" t="s">
        <v>46</v>
      </c>
      <c r="C5" s="17" t="s">
        <v>47</v>
      </c>
      <c r="D5" s="18"/>
      <c r="E5" s="18"/>
      <c r="F5" s="19"/>
    </row>
    <row r="6" spans="1:6" ht="31.5" thickBot="1" x14ac:dyDescent="0.4">
      <c r="B6" s="16">
        <v>1</v>
      </c>
      <c r="C6" s="20" t="s">
        <v>48</v>
      </c>
      <c r="D6" s="20" t="s">
        <v>49</v>
      </c>
      <c r="E6" s="20" t="s">
        <v>50</v>
      </c>
      <c r="F6" s="20" t="s">
        <v>70</v>
      </c>
    </row>
    <row r="7" spans="1:6" ht="16" thickBot="1" x14ac:dyDescent="0.4">
      <c r="B7" s="16" t="s">
        <v>51</v>
      </c>
      <c r="C7" s="21" t="s">
        <v>52</v>
      </c>
      <c r="D7" s="22"/>
      <c r="E7" s="22"/>
      <c r="F7" s="23"/>
    </row>
    <row r="8" spans="1:6" ht="140" thickBot="1" x14ac:dyDescent="0.4">
      <c r="B8" s="16">
        <v>1</v>
      </c>
      <c r="C8" s="20" t="s">
        <v>0</v>
      </c>
      <c r="D8" s="24" t="s">
        <v>53</v>
      </c>
      <c r="E8" s="11" t="s">
        <v>54</v>
      </c>
      <c r="F8" s="20" t="s">
        <v>55</v>
      </c>
    </row>
    <row r="9" spans="1:6" ht="58.5" thickBot="1" x14ac:dyDescent="0.4">
      <c r="B9" s="16">
        <v>2</v>
      </c>
      <c r="C9" s="20" t="s">
        <v>56</v>
      </c>
      <c r="D9" s="25"/>
      <c r="E9" s="26" t="s">
        <v>57</v>
      </c>
      <c r="F9" s="20" t="s">
        <v>58</v>
      </c>
    </row>
    <row r="10" spans="1:6" ht="62.5" thickBot="1" x14ac:dyDescent="0.4">
      <c r="B10" s="16">
        <v>3</v>
      </c>
      <c r="C10" s="20" t="s">
        <v>59</v>
      </c>
      <c r="D10" s="25"/>
      <c r="E10" s="11" t="s">
        <v>60</v>
      </c>
      <c r="F10" s="20" t="s">
        <v>61</v>
      </c>
    </row>
    <row r="11" spans="1:6" ht="58.5" thickBot="1" x14ac:dyDescent="0.4">
      <c r="B11" s="16">
        <v>4</v>
      </c>
      <c r="C11" s="20" t="s">
        <v>62</v>
      </c>
      <c r="D11" s="25"/>
      <c r="E11" s="26" t="s">
        <v>63</v>
      </c>
      <c r="F11" s="20" t="s">
        <v>64</v>
      </c>
    </row>
    <row r="12" spans="1:6" ht="47" thickBot="1" x14ac:dyDescent="0.4">
      <c r="B12" s="16">
        <v>5</v>
      </c>
      <c r="C12" s="20" t="s">
        <v>2</v>
      </c>
      <c r="D12" s="25"/>
      <c r="E12" s="11" t="s">
        <v>65</v>
      </c>
      <c r="F12" s="20" t="s">
        <v>66</v>
      </c>
    </row>
    <row r="13" spans="1:6" ht="58.5" thickBot="1" x14ac:dyDescent="0.4">
      <c r="B13" s="16">
        <v>6</v>
      </c>
      <c r="C13" s="20" t="s">
        <v>67</v>
      </c>
      <c r="D13" s="27"/>
      <c r="E13" s="26" t="s">
        <v>68</v>
      </c>
      <c r="F13" s="20" t="s">
        <v>69</v>
      </c>
    </row>
  </sheetData>
  <mergeCells count="5">
    <mergeCell ref="D4:E4"/>
    <mergeCell ref="C5:F5"/>
    <mergeCell ref="C7:F7"/>
    <mergeCell ref="D8:D13"/>
    <mergeCell ref="A1:F2"/>
  </mergeCells>
  <hyperlinks>
    <hyperlink ref="E9" r:id="rId1" xr:uid="{C9437554-0232-413C-AAFB-19582AA998CA}"/>
    <hyperlink ref="E11" r:id="rId2" xr:uid="{0E5FE044-2105-46B7-8B28-9720EC17054B}"/>
    <hyperlink ref="E13" r:id="rId3" xr:uid="{09C33222-E863-439A-9643-B81F8D4615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D1FD-E63B-4B44-A0BE-AF3FCF80692E}">
  <dimension ref="A1:AH34"/>
  <sheetViews>
    <sheetView workbookViewId="0">
      <selection activeCell="J5" sqref="J5"/>
    </sheetView>
  </sheetViews>
  <sheetFormatPr defaultRowHeight="14.5" x14ac:dyDescent="0.35"/>
  <cols>
    <col min="2" max="2" width="5" customWidth="1"/>
    <col min="3" max="3" width="19.36328125" customWidth="1"/>
    <col min="4" max="4" width="10.08984375" customWidth="1"/>
    <col min="5" max="5" width="18.453125" customWidth="1"/>
    <col min="6" max="6" width="17.1796875" customWidth="1"/>
    <col min="7" max="8" width="17.453125" customWidth="1"/>
    <col min="9" max="9" width="17" customWidth="1"/>
    <col min="10" max="10" width="13.90625" customWidth="1"/>
    <col min="11" max="11" width="13.7265625" customWidth="1"/>
    <col min="12" max="12" width="13.90625" customWidth="1"/>
    <col min="13" max="13" width="12.7265625" customWidth="1"/>
    <col min="14" max="14" width="13.54296875" customWidth="1"/>
    <col min="20" max="20" width="9.08984375" customWidth="1"/>
  </cols>
  <sheetData>
    <row r="1" spans="1:34" ht="21" customHeight="1" x14ac:dyDescent="0.35">
      <c r="A1" s="31" t="s">
        <v>74</v>
      </c>
      <c r="B1" s="31"/>
      <c r="C1" s="31"/>
      <c r="D1" s="31"/>
      <c r="E1" s="31"/>
      <c r="F1" s="31"/>
      <c r="G1" s="31"/>
      <c r="H1" s="31"/>
    </row>
    <row r="2" spans="1:34" ht="21" x14ac:dyDescent="0.5">
      <c r="A2" s="10"/>
      <c r="B2" s="10"/>
      <c r="C2" s="10"/>
      <c r="D2" s="10"/>
      <c r="E2" s="10"/>
    </row>
    <row r="3" spans="1:34" ht="15" x14ac:dyDescent="0.35">
      <c r="B3" s="5" t="s">
        <v>4</v>
      </c>
      <c r="C3" s="5" t="s">
        <v>5</v>
      </c>
      <c r="D3" s="5" t="s">
        <v>6</v>
      </c>
      <c r="E3" s="5" t="s">
        <v>72</v>
      </c>
      <c r="F3" s="5"/>
      <c r="G3" s="5"/>
      <c r="H3" s="5"/>
      <c r="I3" s="5"/>
      <c r="J3" s="6" t="s">
        <v>7</v>
      </c>
      <c r="K3" s="6"/>
      <c r="L3" s="6"/>
      <c r="M3" s="6"/>
      <c r="N3" s="6"/>
      <c r="O3" s="6" t="s">
        <v>1</v>
      </c>
      <c r="P3" s="6"/>
      <c r="Q3" s="6"/>
      <c r="R3" s="6"/>
      <c r="S3" s="6"/>
      <c r="T3" s="6" t="s">
        <v>8</v>
      </c>
      <c r="U3" s="6"/>
      <c r="V3" s="6"/>
      <c r="W3" s="6"/>
      <c r="X3" s="6"/>
      <c r="Y3" s="6" t="s">
        <v>9</v>
      </c>
      <c r="Z3" s="6"/>
      <c r="AA3" s="6"/>
      <c r="AB3" s="6"/>
      <c r="AC3" s="6"/>
      <c r="AD3" s="6" t="s">
        <v>3</v>
      </c>
      <c r="AE3" s="6"/>
      <c r="AF3" s="6"/>
      <c r="AG3" s="6"/>
      <c r="AH3" s="6"/>
    </row>
    <row r="4" spans="1:34" ht="15" x14ac:dyDescent="0.35">
      <c r="B4" s="5"/>
      <c r="C4" s="5"/>
      <c r="D4" s="5"/>
      <c r="E4" s="7">
        <v>2018</v>
      </c>
      <c r="F4" s="7">
        <v>2019</v>
      </c>
      <c r="G4" s="7">
        <v>2020</v>
      </c>
      <c r="H4" s="7">
        <v>2021</v>
      </c>
      <c r="I4" s="7">
        <v>2022</v>
      </c>
      <c r="J4" s="7">
        <v>2018</v>
      </c>
      <c r="K4" s="7">
        <v>2019</v>
      </c>
      <c r="L4" s="7">
        <v>2020</v>
      </c>
      <c r="M4" s="7">
        <v>2021</v>
      </c>
      <c r="N4" s="7">
        <v>2022</v>
      </c>
      <c r="O4" s="8">
        <v>2018</v>
      </c>
      <c r="P4" s="8">
        <v>2019</v>
      </c>
      <c r="Q4" s="8">
        <v>2020</v>
      </c>
      <c r="R4" s="8">
        <v>2021</v>
      </c>
      <c r="S4" s="8">
        <v>2022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8">
        <v>2018</v>
      </c>
      <c r="Z4" s="8">
        <v>2019</v>
      </c>
      <c r="AA4" s="8">
        <v>2020</v>
      </c>
      <c r="AB4" s="8">
        <v>2021</v>
      </c>
      <c r="AC4" s="8">
        <v>2022</v>
      </c>
      <c r="AD4" s="9" t="s">
        <v>13</v>
      </c>
      <c r="AE4" s="9" t="s">
        <v>14</v>
      </c>
      <c r="AF4" s="9" t="s">
        <v>10</v>
      </c>
      <c r="AG4" s="9" t="s">
        <v>11</v>
      </c>
      <c r="AH4" s="9" t="s">
        <v>12</v>
      </c>
    </row>
    <row r="5" spans="1:34" ht="15.5" x14ac:dyDescent="0.35">
      <c r="B5" s="1">
        <v>1</v>
      </c>
      <c r="C5" s="1" t="s">
        <v>15</v>
      </c>
      <c r="D5" s="1">
        <v>24</v>
      </c>
      <c r="E5" s="2">
        <v>18604500000</v>
      </c>
      <c r="F5" s="2">
        <v>295883463901</v>
      </c>
      <c r="G5" s="2">
        <v>276469370484</v>
      </c>
      <c r="H5" s="2">
        <v>296689710225</v>
      </c>
      <c r="I5" s="2">
        <v>195571794390</v>
      </c>
      <c r="J5" s="3">
        <v>126824.37</v>
      </c>
      <c r="K5" s="3">
        <v>132069.62</v>
      </c>
      <c r="L5" s="3">
        <v>131580.97</v>
      </c>
      <c r="M5" s="3">
        <v>135274.04</v>
      </c>
      <c r="N5" s="3">
        <v>140971.72</v>
      </c>
      <c r="O5" s="3">
        <v>6.34</v>
      </c>
      <c r="P5" s="3">
        <v>6.17</v>
      </c>
      <c r="Q5" s="3">
        <v>6.59</v>
      </c>
      <c r="R5" s="3">
        <v>6.3</v>
      </c>
      <c r="S5" s="3">
        <v>6.17</v>
      </c>
      <c r="T5" s="3">
        <v>15.68</v>
      </c>
      <c r="U5" s="3">
        <v>15.01</v>
      </c>
      <c r="V5" s="3">
        <v>15.43</v>
      </c>
      <c r="W5" s="3">
        <v>15.53</v>
      </c>
      <c r="X5" s="3">
        <v>14.75</v>
      </c>
      <c r="Y5" s="3">
        <v>0.318</v>
      </c>
      <c r="Z5" s="3">
        <v>0.32100000000000001</v>
      </c>
      <c r="AA5" s="3">
        <v>0.31900000000000001</v>
      </c>
      <c r="AB5" s="3">
        <v>0.32300000000000001</v>
      </c>
      <c r="AC5" s="3">
        <v>0.29099999999999998</v>
      </c>
      <c r="AD5" s="3">
        <v>71.19</v>
      </c>
      <c r="AE5" s="3">
        <v>71.900000000000006</v>
      </c>
      <c r="AF5" s="3">
        <v>71.989999999999995</v>
      </c>
      <c r="AG5" s="3">
        <v>72.180000000000007</v>
      </c>
      <c r="AH5" s="3">
        <v>72.8</v>
      </c>
    </row>
    <row r="6" spans="1:34" ht="15.5" x14ac:dyDescent="0.35">
      <c r="B6" s="1">
        <v>2</v>
      </c>
      <c r="C6" s="1" t="s">
        <v>16</v>
      </c>
      <c r="D6" s="1">
        <v>35</v>
      </c>
      <c r="E6" s="2">
        <v>21011071580</v>
      </c>
      <c r="F6" s="2">
        <v>33257589476</v>
      </c>
      <c r="G6" s="2">
        <v>37837700446</v>
      </c>
      <c r="H6" s="2">
        <v>68333605039</v>
      </c>
      <c r="I6" s="2">
        <v>54729903008</v>
      </c>
      <c r="J6" s="3">
        <v>512762.63</v>
      </c>
      <c r="K6" s="3">
        <v>539513.85</v>
      </c>
      <c r="L6" s="3">
        <v>533746.36</v>
      </c>
      <c r="M6" s="3">
        <v>547651.81999999995</v>
      </c>
      <c r="N6" s="3">
        <v>573528.77</v>
      </c>
      <c r="O6" s="3">
        <v>5.55</v>
      </c>
      <c r="P6" s="3">
        <v>5.39</v>
      </c>
      <c r="Q6" s="3">
        <v>6.91</v>
      </c>
      <c r="R6" s="3">
        <v>6.33</v>
      </c>
      <c r="S6" s="3">
        <v>6.16</v>
      </c>
      <c r="T6" s="3">
        <v>8.94</v>
      </c>
      <c r="U6" s="3">
        <v>8.6300000000000008</v>
      </c>
      <c r="V6" s="3">
        <v>9.14</v>
      </c>
      <c r="W6" s="3">
        <v>8.49</v>
      </c>
      <c r="X6" s="3">
        <v>8.33</v>
      </c>
      <c r="Y6" s="3">
        <v>0.311</v>
      </c>
      <c r="Z6" s="3">
        <v>0.315</v>
      </c>
      <c r="AA6" s="3">
        <v>0.314</v>
      </c>
      <c r="AB6" s="3">
        <v>0.313</v>
      </c>
      <c r="AC6" s="3">
        <v>0.32600000000000001</v>
      </c>
      <c r="AD6" s="3">
        <v>71.180000000000007</v>
      </c>
      <c r="AE6" s="3">
        <v>71.739999999999995</v>
      </c>
      <c r="AF6" s="3">
        <v>71.77</v>
      </c>
      <c r="AG6" s="3">
        <v>72</v>
      </c>
      <c r="AH6" s="3">
        <v>72.709999999999994</v>
      </c>
    </row>
    <row r="7" spans="1:34" ht="15.5" x14ac:dyDescent="0.35">
      <c r="B7" s="1">
        <v>3</v>
      </c>
      <c r="C7" s="1" t="s">
        <v>17</v>
      </c>
      <c r="D7" s="1">
        <v>21</v>
      </c>
      <c r="E7" s="2">
        <v>108593977560</v>
      </c>
      <c r="F7" s="2">
        <v>128071260900</v>
      </c>
      <c r="G7" s="2">
        <v>143939811963</v>
      </c>
      <c r="H7" s="2">
        <v>153963548178</v>
      </c>
      <c r="I7" s="2">
        <v>149165982067</v>
      </c>
      <c r="J7" s="3">
        <v>163996.19</v>
      </c>
      <c r="K7" s="3">
        <v>172205.57</v>
      </c>
      <c r="L7" s="3">
        <v>169426.61</v>
      </c>
      <c r="M7" s="3">
        <v>174999.89</v>
      </c>
      <c r="N7" s="3">
        <v>182629.14</v>
      </c>
      <c r="O7" s="3">
        <v>5.66</v>
      </c>
      <c r="P7" s="3">
        <v>5.38</v>
      </c>
      <c r="Q7" s="3">
        <v>6.88</v>
      </c>
      <c r="R7" s="3">
        <v>6.52</v>
      </c>
      <c r="S7" s="3">
        <v>6.28</v>
      </c>
      <c r="T7" s="3">
        <v>6.55</v>
      </c>
      <c r="U7" s="3">
        <v>6.29</v>
      </c>
      <c r="V7" s="3">
        <v>6.56</v>
      </c>
      <c r="W7" s="3">
        <v>6.04</v>
      </c>
      <c r="X7" s="3">
        <v>6.04</v>
      </c>
      <c r="Y7" s="3">
        <v>0.30499999999999999</v>
      </c>
      <c r="Z7" s="3">
        <v>0.307</v>
      </c>
      <c r="AA7" s="3">
        <v>0.30099999999999999</v>
      </c>
      <c r="AB7" s="3">
        <v>0.3</v>
      </c>
      <c r="AC7" s="3">
        <v>0.29199999999999998</v>
      </c>
      <c r="AD7" s="3">
        <v>71.73</v>
      </c>
      <c r="AE7" s="3">
        <v>72.39</v>
      </c>
      <c r="AF7" s="3">
        <v>72.38</v>
      </c>
      <c r="AG7" s="3">
        <v>72.650000000000006</v>
      </c>
      <c r="AH7" s="3">
        <v>73.260000000000005</v>
      </c>
    </row>
    <row r="8" spans="1:34" ht="15.5" x14ac:dyDescent="0.35">
      <c r="B8" s="1">
        <v>4</v>
      </c>
      <c r="C8" s="1" t="s">
        <v>18</v>
      </c>
      <c r="D8" s="1">
        <v>16</v>
      </c>
      <c r="E8" s="2">
        <v>55226028985</v>
      </c>
      <c r="F8" s="2">
        <v>90193957404</v>
      </c>
      <c r="G8" s="2">
        <v>110272781893</v>
      </c>
      <c r="H8" s="2">
        <v>116945374572</v>
      </c>
      <c r="I8" s="2">
        <v>137019643739</v>
      </c>
      <c r="J8" s="3">
        <v>482064.63</v>
      </c>
      <c r="K8" s="3">
        <v>495607.05</v>
      </c>
      <c r="L8" s="3">
        <v>489995.75</v>
      </c>
      <c r="M8" s="3">
        <v>506471.91</v>
      </c>
      <c r="N8" s="3">
        <v>529532.98</v>
      </c>
      <c r="O8" s="3">
        <v>5.98</v>
      </c>
      <c r="P8" s="3">
        <v>5.76</v>
      </c>
      <c r="Q8" s="3">
        <v>6.32</v>
      </c>
      <c r="R8" s="3">
        <v>4.42</v>
      </c>
      <c r="S8" s="3">
        <v>4.37</v>
      </c>
      <c r="T8" s="3">
        <v>7.21</v>
      </c>
      <c r="U8" s="3">
        <v>6.9</v>
      </c>
      <c r="V8" s="3">
        <v>7.04</v>
      </c>
      <c r="W8" s="3">
        <v>7</v>
      </c>
      <c r="X8" s="3">
        <v>6.84</v>
      </c>
      <c r="Y8" s="3">
        <v>0.34699999999999998</v>
      </c>
      <c r="Z8" s="3">
        <v>0.33100000000000002</v>
      </c>
      <c r="AA8" s="3">
        <v>0.32100000000000001</v>
      </c>
      <c r="AB8" s="3">
        <v>0.32700000000000001</v>
      </c>
      <c r="AC8" s="3">
        <v>0.32300000000000001</v>
      </c>
      <c r="AD8" s="3">
        <v>72.44</v>
      </c>
      <c r="AE8" s="3">
        <v>73</v>
      </c>
      <c r="AF8" s="3">
        <v>72.709999999999994</v>
      </c>
      <c r="AG8" s="3">
        <v>72.94</v>
      </c>
      <c r="AH8" s="3">
        <v>73.52</v>
      </c>
    </row>
    <row r="9" spans="1:34" ht="15.5" x14ac:dyDescent="0.35">
      <c r="B9" s="1">
        <v>5</v>
      </c>
      <c r="C9" s="1" t="s">
        <v>19</v>
      </c>
      <c r="D9" s="1">
        <v>13</v>
      </c>
      <c r="E9" s="2">
        <v>17497340807</v>
      </c>
      <c r="F9" s="2">
        <v>37959089946</v>
      </c>
      <c r="G9" s="2">
        <v>47258003091</v>
      </c>
      <c r="H9" s="2">
        <v>51031590992</v>
      </c>
      <c r="I9" s="2">
        <v>52045387474</v>
      </c>
      <c r="J9" s="3">
        <v>482064.63</v>
      </c>
      <c r="K9" s="3">
        <v>482064.63</v>
      </c>
      <c r="L9" s="3">
        <v>482064.63</v>
      </c>
      <c r="M9" s="3">
        <v>482064.63</v>
      </c>
      <c r="N9" s="3">
        <v>482064.63</v>
      </c>
      <c r="O9" s="3">
        <v>3.73</v>
      </c>
      <c r="P9" s="3">
        <v>4.0599999999999996</v>
      </c>
      <c r="Q9" s="3">
        <v>5.13</v>
      </c>
      <c r="R9" s="3">
        <v>5.09</v>
      </c>
      <c r="S9" s="3">
        <v>4.59</v>
      </c>
      <c r="T9" s="3">
        <v>7.85</v>
      </c>
      <c r="U9" s="3">
        <v>7.51</v>
      </c>
      <c r="V9" s="3">
        <v>7.97</v>
      </c>
      <c r="W9" s="3">
        <v>7.67</v>
      </c>
      <c r="X9" s="3">
        <v>7.7</v>
      </c>
      <c r="Y9" s="3">
        <v>0.33500000000000002</v>
      </c>
      <c r="Z9" s="3">
        <v>0.32400000000000001</v>
      </c>
      <c r="AA9" s="3">
        <v>0.316</v>
      </c>
      <c r="AB9" s="3">
        <v>0.315</v>
      </c>
      <c r="AC9" s="3">
        <v>0.33500000000000002</v>
      </c>
      <c r="AD9" s="3">
        <v>70.650000000000006</v>
      </c>
      <c r="AE9" s="3">
        <v>71.260000000000005</v>
      </c>
      <c r="AF9" s="3">
        <v>71.290000000000006</v>
      </c>
      <c r="AG9" s="3">
        <v>71.63</v>
      </c>
      <c r="AH9" s="3">
        <v>72.14</v>
      </c>
    </row>
    <row r="10" spans="1:34" ht="15.5" x14ac:dyDescent="0.35">
      <c r="B10" s="1">
        <v>6</v>
      </c>
      <c r="C10" s="1" t="s">
        <v>20</v>
      </c>
      <c r="D10" s="1">
        <v>18</v>
      </c>
      <c r="E10" s="2">
        <v>19844296606</v>
      </c>
      <c r="F10" s="2">
        <v>35908726835</v>
      </c>
      <c r="G10" s="2">
        <v>43660634731</v>
      </c>
      <c r="H10" s="2">
        <v>47472463700</v>
      </c>
      <c r="I10" s="2">
        <v>44550197338</v>
      </c>
      <c r="J10" s="3">
        <v>495607.05</v>
      </c>
      <c r="K10" s="3">
        <v>495607.05</v>
      </c>
      <c r="L10" s="3">
        <v>495607.05</v>
      </c>
      <c r="M10" s="3">
        <v>495607.05</v>
      </c>
      <c r="N10" s="3">
        <v>495607.05</v>
      </c>
      <c r="O10" s="3">
        <v>4.2699999999999996</v>
      </c>
      <c r="P10" s="3">
        <v>4.53</v>
      </c>
      <c r="Q10" s="3">
        <v>5.51</v>
      </c>
      <c r="R10" s="3">
        <v>4.9800000000000004</v>
      </c>
      <c r="S10" s="3">
        <v>4.63</v>
      </c>
      <c r="T10" s="3">
        <v>12.82</v>
      </c>
      <c r="U10" s="3">
        <v>12.56</v>
      </c>
      <c r="V10" s="3">
        <v>12.98</v>
      </c>
      <c r="W10" s="3">
        <v>12.79</v>
      </c>
      <c r="X10" s="3">
        <v>11.95</v>
      </c>
      <c r="Y10" s="3">
        <v>0.34100000000000003</v>
      </c>
      <c r="Z10" s="3">
        <v>0.33900000000000002</v>
      </c>
      <c r="AA10" s="3">
        <v>0.33800000000000002</v>
      </c>
      <c r="AB10" s="3">
        <v>0.34</v>
      </c>
      <c r="AC10" s="3">
        <v>0.33</v>
      </c>
      <c r="AD10" s="3">
        <v>69.39</v>
      </c>
      <c r="AE10" s="3">
        <v>70.02</v>
      </c>
      <c r="AF10" s="3">
        <v>70.010000000000005</v>
      </c>
      <c r="AG10" s="3">
        <v>70.239999999999995</v>
      </c>
      <c r="AH10" s="3">
        <v>70.900000000000006</v>
      </c>
    </row>
    <row r="11" spans="1:34" ht="15.5" x14ac:dyDescent="0.35">
      <c r="B11" s="1">
        <v>7</v>
      </c>
      <c r="C11" s="1" t="s">
        <v>21</v>
      </c>
      <c r="D11" s="1">
        <v>11</v>
      </c>
      <c r="E11" s="2">
        <v>5783208875</v>
      </c>
      <c r="F11" s="2">
        <v>13529492482</v>
      </c>
      <c r="G11" s="2">
        <v>18341828697</v>
      </c>
      <c r="H11" s="2">
        <v>18738253434</v>
      </c>
      <c r="I11" s="2">
        <v>14422328825</v>
      </c>
      <c r="J11" s="3">
        <v>489995.75</v>
      </c>
      <c r="K11" s="3">
        <v>489995.75</v>
      </c>
      <c r="L11" s="3">
        <v>489995.75</v>
      </c>
      <c r="M11" s="3">
        <v>489995.75</v>
      </c>
      <c r="N11" s="3">
        <v>489995.75</v>
      </c>
      <c r="O11" s="3">
        <v>3.35</v>
      </c>
      <c r="P11" s="3">
        <v>3.26</v>
      </c>
      <c r="Q11" s="3">
        <v>4.07</v>
      </c>
      <c r="R11" s="3">
        <v>3.65</v>
      </c>
      <c r="S11" s="3">
        <v>3.59</v>
      </c>
      <c r="T11" s="3">
        <v>15.41</v>
      </c>
      <c r="U11" s="3">
        <v>14.91</v>
      </c>
      <c r="V11" s="3">
        <v>15.3</v>
      </c>
      <c r="W11" s="3">
        <v>14.43</v>
      </c>
      <c r="X11" s="3">
        <v>14.34</v>
      </c>
      <c r="Y11" s="3">
        <v>0.35499999999999998</v>
      </c>
      <c r="Z11" s="3">
        <v>0.32900000000000001</v>
      </c>
      <c r="AA11" s="3">
        <v>0.32300000000000001</v>
      </c>
      <c r="AB11" s="3">
        <v>0.32100000000000001</v>
      </c>
      <c r="AC11" s="3">
        <v>0.315</v>
      </c>
      <c r="AD11" s="3">
        <v>70.64</v>
      </c>
      <c r="AE11" s="3">
        <v>71.209999999999994</v>
      </c>
      <c r="AF11" s="3">
        <v>71.400000000000006</v>
      </c>
      <c r="AG11" s="3">
        <v>71.64</v>
      </c>
      <c r="AH11" s="3">
        <v>72.16</v>
      </c>
    </row>
    <row r="12" spans="1:34" ht="15.5" x14ac:dyDescent="0.35">
      <c r="B12" s="1">
        <v>8</v>
      </c>
      <c r="C12" s="1" t="s">
        <v>22</v>
      </c>
      <c r="D12" s="1">
        <v>16</v>
      </c>
      <c r="E12" s="2">
        <v>2289191408</v>
      </c>
      <c r="F12" s="2">
        <v>10345430182</v>
      </c>
      <c r="G12" s="2">
        <v>15060911325</v>
      </c>
      <c r="H12" s="2">
        <v>19214339295</v>
      </c>
      <c r="I12" s="2">
        <v>27662172533</v>
      </c>
      <c r="J12" s="3">
        <v>506471.91</v>
      </c>
      <c r="K12" s="3">
        <v>506471.91</v>
      </c>
      <c r="L12" s="3">
        <v>506471.91</v>
      </c>
      <c r="M12" s="3">
        <v>506471.91</v>
      </c>
      <c r="N12" s="3">
        <v>506471.91</v>
      </c>
      <c r="O12" s="3">
        <v>4.04</v>
      </c>
      <c r="P12" s="3">
        <v>4.03</v>
      </c>
      <c r="Q12" s="3">
        <v>4.67</v>
      </c>
      <c r="R12" s="3">
        <v>4.6900000000000004</v>
      </c>
      <c r="S12" s="3">
        <v>4.5199999999999996</v>
      </c>
      <c r="T12" s="3">
        <v>13.01</v>
      </c>
      <c r="U12" s="3">
        <v>12.3</v>
      </c>
      <c r="V12" s="3">
        <v>12.76</v>
      </c>
      <c r="W12" s="3">
        <v>11.67</v>
      </c>
      <c r="X12" s="3">
        <v>11.44</v>
      </c>
      <c r="Y12" s="3">
        <v>0.32600000000000001</v>
      </c>
      <c r="Z12" s="3">
        <v>0.33100000000000002</v>
      </c>
      <c r="AA12" s="3">
        <v>0.32</v>
      </c>
      <c r="AB12" s="3">
        <v>0.314</v>
      </c>
      <c r="AC12" s="3">
        <v>0.313</v>
      </c>
      <c r="AD12" s="3">
        <v>69.02</v>
      </c>
      <c r="AE12" s="3">
        <v>69.569999999999993</v>
      </c>
      <c r="AF12" s="3">
        <v>69.69</v>
      </c>
      <c r="AG12" s="3">
        <v>69.900000000000006</v>
      </c>
      <c r="AH12" s="3">
        <v>70.45</v>
      </c>
    </row>
    <row r="13" spans="1:34" ht="31" x14ac:dyDescent="0.35">
      <c r="B13" s="1">
        <v>9</v>
      </c>
      <c r="C13" s="1" t="s">
        <v>23</v>
      </c>
      <c r="D13" s="1">
        <v>8</v>
      </c>
      <c r="E13" s="2">
        <v>21049796072</v>
      </c>
      <c r="F13" s="2">
        <v>23975395110</v>
      </c>
      <c r="G13" s="2">
        <v>26392713651</v>
      </c>
      <c r="H13" s="2">
        <v>28115264530</v>
      </c>
      <c r="I13" s="2">
        <v>32355282197</v>
      </c>
      <c r="J13" s="3">
        <v>529532.98</v>
      </c>
      <c r="K13" s="3">
        <v>529532.98</v>
      </c>
      <c r="L13" s="3">
        <v>529532.98</v>
      </c>
      <c r="M13" s="3">
        <v>529532.98</v>
      </c>
      <c r="N13" s="3">
        <v>529532.98</v>
      </c>
      <c r="O13" s="3">
        <v>3.61</v>
      </c>
      <c r="P13" s="3">
        <v>3.58</v>
      </c>
      <c r="Q13" s="3">
        <v>5.25</v>
      </c>
      <c r="R13" s="3">
        <v>5.03</v>
      </c>
      <c r="S13" s="3">
        <v>4.7699999999999996</v>
      </c>
      <c r="T13" s="3">
        <v>4.7699999999999996</v>
      </c>
      <c r="U13" s="3">
        <v>4.5</v>
      </c>
      <c r="V13" s="3">
        <v>4.8899999999999997</v>
      </c>
      <c r="W13" s="3">
        <v>4.67</v>
      </c>
      <c r="X13" s="3">
        <v>4.6100000000000003</v>
      </c>
      <c r="Y13" s="3">
        <v>0.27200000000000002</v>
      </c>
      <c r="Z13" s="3">
        <v>0.26200000000000001</v>
      </c>
      <c r="AA13" s="3">
        <v>0.25700000000000001</v>
      </c>
      <c r="AB13" s="3">
        <v>0.247</v>
      </c>
      <c r="AC13" s="3">
        <v>0.255</v>
      </c>
      <c r="AD13" s="3">
        <v>70.67</v>
      </c>
      <c r="AE13" s="3">
        <v>71.3</v>
      </c>
      <c r="AF13" s="3">
        <v>71.47</v>
      </c>
      <c r="AG13" s="3">
        <v>71.69</v>
      </c>
      <c r="AH13" s="3">
        <v>72.239999999999995</v>
      </c>
    </row>
    <row r="14" spans="1:34" ht="15.5" x14ac:dyDescent="0.35">
      <c r="B14" s="1">
        <v>10</v>
      </c>
      <c r="C14" s="1" t="s">
        <v>24</v>
      </c>
      <c r="D14" s="1">
        <v>10</v>
      </c>
      <c r="E14" s="2">
        <v>20945963944</v>
      </c>
      <c r="F14" s="2">
        <v>38775261734</v>
      </c>
      <c r="G14" s="2">
        <v>44738543491</v>
      </c>
      <c r="H14" s="2">
        <v>50103864689</v>
      </c>
      <c r="I14" s="2">
        <v>39256308836</v>
      </c>
      <c r="J14" s="3">
        <v>173498.75</v>
      </c>
      <c r="K14" s="3">
        <v>181877.67</v>
      </c>
      <c r="L14" s="3">
        <v>174959.21</v>
      </c>
      <c r="M14" s="3">
        <v>180952.44</v>
      </c>
      <c r="N14" s="3">
        <v>190163.7</v>
      </c>
      <c r="O14" s="3">
        <v>8.0399999999999991</v>
      </c>
      <c r="P14" s="3">
        <v>7.5</v>
      </c>
      <c r="Q14" s="3">
        <v>10.34</v>
      </c>
      <c r="R14" s="3">
        <v>9.91</v>
      </c>
      <c r="S14" s="3">
        <v>8.23</v>
      </c>
      <c r="T14" s="3">
        <v>5.83</v>
      </c>
      <c r="U14" s="3">
        <v>5.8</v>
      </c>
      <c r="V14" s="3">
        <v>6.13</v>
      </c>
      <c r="W14" s="3">
        <v>5.75</v>
      </c>
      <c r="X14" s="3">
        <v>6.03</v>
      </c>
      <c r="Y14" s="3">
        <v>0.33900000000000002</v>
      </c>
      <c r="Z14" s="3">
        <v>0.33700000000000002</v>
      </c>
      <c r="AA14" s="3">
        <v>0.33400000000000002</v>
      </c>
      <c r="AB14" s="3">
        <v>0.33900000000000002</v>
      </c>
      <c r="AC14" s="3">
        <v>0.32500000000000001</v>
      </c>
      <c r="AD14" s="3">
        <v>74.84</v>
      </c>
      <c r="AE14" s="3">
        <v>75.48</v>
      </c>
      <c r="AF14" s="3">
        <v>75.59</v>
      </c>
      <c r="AG14" s="3">
        <v>75.790000000000006</v>
      </c>
      <c r="AH14" s="3">
        <v>76.459999999999994</v>
      </c>
    </row>
    <row r="15" spans="1:34" ht="15.5" x14ac:dyDescent="0.35">
      <c r="B15" s="1">
        <v>11</v>
      </c>
      <c r="C15" s="1" t="s">
        <v>25</v>
      </c>
      <c r="D15" s="1">
        <v>22</v>
      </c>
      <c r="E15" s="2">
        <v>895070763239</v>
      </c>
      <c r="F15" s="2">
        <v>2065008061949</v>
      </c>
      <c r="G15" s="2">
        <v>2644722249632</v>
      </c>
      <c r="H15" s="2">
        <v>2971244351062</v>
      </c>
      <c r="I15" s="2">
        <v>215261206337</v>
      </c>
      <c r="J15" s="3">
        <v>1735208.29</v>
      </c>
      <c r="K15" s="3">
        <v>1836240.55</v>
      </c>
      <c r="L15" s="3">
        <v>1792291.09</v>
      </c>
      <c r="M15" s="3">
        <v>1856000.7</v>
      </c>
      <c r="N15" s="3">
        <v>1953488.99</v>
      </c>
      <c r="O15" s="3">
        <v>6.65</v>
      </c>
      <c r="P15" s="3">
        <v>6.54</v>
      </c>
      <c r="Q15" s="3">
        <v>10.95</v>
      </c>
      <c r="R15" s="3">
        <v>8.5</v>
      </c>
      <c r="S15" s="3">
        <v>7.18</v>
      </c>
      <c r="T15" s="3">
        <v>3.55</v>
      </c>
      <c r="U15" s="3">
        <v>3.42</v>
      </c>
      <c r="V15" s="3">
        <v>4.6900000000000004</v>
      </c>
      <c r="W15" s="3">
        <v>4.67</v>
      </c>
      <c r="X15" s="3">
        <v>4.6100000000000003</v>
      </c>
      <c r="Y15" s="3">
        <v>0.39</v>
      </c>
      <c r="Z15" s="3">
        <v>0.39100000000000001</v>
      </c>
      <c r="AA15" s="3">
        <v>0.4</v>
      </c>
      <c r="AB15" s="3">
        <v>0.41099999999999998</v>
      </c>
      <c r="AC15" s="3">
        <v>0.41199999999999998</v>
      </c>
      <c r="AD15" s="3">
        <v>0.47</v>
      </c>
      <c r="AE15" s="3">
        <v>80.760000000000005</v>
      </c>
      <c r="AF15" s="3">
        <v>80.77</v>
      </c>
      <c r="AG15" s="3">
        <v>81.11</v>
      </c>
      <c r="AH15" s="3">
        <v>81.650000000000006</v>
      </c>
    </row>
    <row r="16" spans="1:34" ht="15.5" x14ac:dyDescent="0.35">
      <c r="B16" s="1">
        <v>12</v>
      </c>
      <c r="C16" s="1" t="s">
        <v>26</v>
      </c>
      <c r="D16" s="1">
        <v>49</v>
      </c>
      <c r="E16" s="2">
        <v>958955265183</v>
      </c>
      <c r="F16" s="2">
        <v>1374916774996</v>
      </c>
      <c r="G16" s="2">
        <v>1350741170679</v>
      </c>
      <c r="H16" s="2">
        <v>1454822784551</v>
      </c>
      <c r="I16" s="2">
        <v>490409872121</v>
      </c>
      <c r="J16" s="3">
        <v>1419624.14</v>
      </c>
      <c r="K16" s="3">
        <v>1490959.69</v>
      </c>
      <c r="L16" s="3">
        <v>1453380.72</v>
      </c>
      <c r="M16" s="3">
        <v>1507746.39</v>
      </c>
      <c r="N16" s="3">
        <v>1589984.93</v>
      </c>
      <c r="O16" s="3">
        <v>8.23</v>
      </c>
      <c r="P16" s="3">
        <v>8.0399999999999991</v>
      </c>
      <c r="Q16" s="3">
        <v>10.46</v>
      </c>
      <c r="R16" s="3">
        <v>9.82</v>
      </c>
      <c r="S16" s="3">
        <v>8.31</v>
      </c>
      <c r="T16" s="3">
        <v>7.25</v>
      </c>
      <c r="U16" s="3">
        <v>6.82</v>
      </c>
      <c r="V16" s="3">
        <v>8.43</v>
      </c>
      <c r="W16" s="3">
        <v>7.97</v>
      </c>
      <c r="X16" s="3">
        <v>7.98</v>
      </c>
      <c r="Y16" s="3">
        <v>0.40500000000000003</v>
      </c>
      <c r="Z16" s="3">
        <v>0.39800000000000002</v>
      </c>
      <c r="AA16" s="3">
        <v>0.39800000000000002</v>
      </c>
      <c r="AB16" s="3">
        <v>0.40600000000000003</v>
      </c>
      <c r="AC16" s="3">
        <v>0.41199999999999998</v>
      </c>
      <c r="AD16" s="3">
        <v>71.3</v>
      </c>
      <c r="AE16" s="3">
        <v>72.03</v>
      </c>
      <c r="AF16" s="3">
        <v>72.09</v>
      </c>
      <c r="AG16" s="3">
        <v>72.45</v>
      </c>
      <c r="AH16" s="3">
        <v>73.12</v>
      </c>
    </row>
    <row r="17" spans="2:34" ht="15.5" x14ac:dyDescent="0.35">
      <c r="B17" s="1">
        <v>13</v>
      </c>
      <c r="C17" s="1" t="s">
        <v>27</v>
      </c>
      <c r="D17" s="1">
        <v>42</v>
      </c>
      <c r="E17" s="2">
        <v>119890719948</v>
      </c>
      <c r="F17" s="2">
        <v>244457201283</v>
      </c>
      <c r="G17" s="2">
        <v>310883679382</v>
      </c>
      <c r="H17" s="2">
        <v>325669886240</v>
      </c>
      <c r="I17" s="2">
        <v>428504833330</v>
      </c>
      <c r="J17" s="3">
        <v>941091.14</v>
      </c>
      <c r="K17" s="3">
        <v>991516.54</v>
      </c>
      <c r="L17" s="3">
        <v>965227.27</v>
      </c>
      <c r="M17" s="3">
        <v>997321.13</v>
      </c>
      <c r="N17" s="3">
        <v>1050278.0900000001</v>
      </c>
      <c r="O17" s="3">
        <v>4.47</v>
      </c>
      <c r="P17" s="3">
        <v>4.4400000000000004</v>
      </c>
      <c r="Q17" s="3">
        <v>6.48</v>
      </c>
      <c r="R17" s="3">
        <v>5.95</v>
      </c>
      <c r="S17" s="3">
        <v>5.57</v>
      </c>
      <c r="T17" s="3">
        <v>11.19</v>
      </c>
      <c r="U17" s="3">
        <v>10.58</v>
      </c>
      <c r="V17" s="3">
        <v>11.84</v>
      </c>
      <c r="W17" s="3">
        <v>11.25</v>
      </c>
      <c r="X17" s="3">
        <v>10.98</v>
      </c>
      <c r="Y17" s="3">
        <v>0.35699999999999998</v>
      </c>
      <c r="Z17" s="3">
        <v>0.35799999999999998</v>
      </c>
      <c r="AA17" s="3">
        <v>0.35899999999999999</v>
      </c>
      <c r="AB17" s="3">
        <v>0.36799999999999999</v>
      </c>
      <c r="AC17" s="3">
        <v>0.36599999999999999</v>
      </c>
      <c r="AD17" s="3">
        <v>71.12</v>
      </c>
      <c r="AE17" s="3">
        <v>71.73</v>
      </c>
      <c r="AF17" s="3">
        <v>71.87</v>
      </c>
      <c r="AG17" s="3">
        <v>72.16</v>
      </c>
      <c r="AH17" s="3">
        <v>72.790000000000006</v>
      </c>
    </row>
    <row r="18" spans="2:34" ht="15.5" x14ac:dyDescent="0.35">
      <c r="B18" s="1">
        <v>14</v>
      </c>
      <c r="C18" s="1" t="s">
        <v>28</v>
      </c>
      <c r="D18" s="1">
        <v>7</v>
      </c>
      <c r="E18" s="2">
        <v>28622318651</v>
      </c>
      <c r="F18" s="2">
        <v>31562266046</v>
      </c>
      <c r="G18" s="2">
        <v>38104562666</v>
      </c>
      <c r="H18" s="2">
        <v>49783635559</v>
      </c>
      <c r="I18" s="2">
        <v>61355541170</v>
      </c>
      <c r="J18" s="3">
        <v>98024.01</v>
      </c>
      <c r="K18" s="3">
        <v>104485.46</v>
      </c>
      <c r="L18" s="3">
        <v>101698.52</v>
      </c>
      <c r="M18" s="3">
        <v>107372.56</v>
      </c>
      <c r="N18" s="3">
        <v>112901.32</v>
      </c>
      <c r="O18" s="3">
        <v>3.37</v>
      </c>
      <c r="P18" s="3">
        <v>3.18</v>
      </c>
      <c r="Q18" s="3">
        <v>4.57</v>
      </c>
      <c r="R18" s="3">
        <v>4.5599999999999996</v>
      </c>
      <c r="S18" s="3">
        <v>4.0599999999999996</v>
      </c>
      <c r="T18" s="3">
        <v>11.81</v>
      </c>
      <c r="U18" s="3">
        <v>11.44</v>
      </c>
      <c r="V18" s="3">
        <v>12.8</v>
      </c>
      <c r="W18" s="3">
        <v>11.91</v>
      </c>
      <c r="X18" s="3">
        <v>11.49</v>
      </c>
      <c r="Y18" s="3">
        <v>0.42199999999999999</v>
      </c>
      <c r="Z18" s="3">
        <v>0.42799999999999999</v>
      </c>
      <c r="AA18" s="3">
        <v>0.437</v>
      </c>
      <c r="AB18" s="3">
        <v>0.436</v>
      </c>
      <c r="AC18" s="3">
        <v>0.45900000000000002</v>
      </c>
      <c r="AD18" s="3">
        <v>79.53</v>
      </c>
      <c r="AE18" s="3">
        <v>79.989999999999995</v>
      </c>
      <c r="AF18" s="3">
        <v>79.97</v>
      </c>
      <c r="AG18" s="3">
        <v>80.22</v>
      </c>
      <c r="AH18" s="3">
        <v>80.64</v>
      </c>
    </row>
    <row r="19" spans="2:34" ht="15.5" x14ac:dyDescent="0.35">
      <c r="B19" s="1">
        <v>15</v>
      </c>
      <c r="C19" s="1" t="s">
        <v>29</v>
      </c>
      <c r="D19" s="1">
        <v>53</v>
      </c>
      <c r="E19" s="2">
        <v>370096080150</v>
      </c>
      <c r="F19" s="2">
        <v>463212359951</v>
      </c>
      <c r="G19" s="2">
        <v>565715745282</v>
      </c>
      <c r="H19" s="2">
        <v>579368652339</v>
      </c>
      <c r="I19" s="2">
        <v>307664351619</v>
      </c>
      <c r="J19" s="3">
        <v>1563441.82</v>
      </c>
      <c r="K19" s="3">
        <v>1649895.64</v>
      </c>
      <c r="L19" s="3">
        <v>1611392.55</v>
      </c>
      <c r="M19" s="3">
        <v>1668754.36</v>
      </c>
      <c r="N19" s="3">
        <v>1757874.93</v>
      </c>
      <c r="O19" s="3">
        <v>3.91</v>
      </c>
      <c r="P19" s="3">
        <v>3.82</v>
      </c>
      <c r="Q19" s="3">
        <v>5.84</v>
      </c>
      <c r="R19" s="3">
        <v>5.74</v>
      </c>
      <c r="S19" s="3">
        <v>5.49</v>
      </c>
      <c r="T19" s="3">
        <v>10.85</v>
      </c>
      <c r="U19" s="3">
        <v>10.199999999999999</v>
      </c>
      <c r="V19" s="3">
        <v>11.46</v>
      </c>
      <c r="W19" s="3">
        <v>10.59</v>
      </c>
      <c r="X19" s="3">
        <v>10.49</v>
      </c>
      <c r="Y19" s="3">
        <v>0.371</v>
      </c>
      <c r="Z19" s="3">
        <v>0.36399999999999999</v>
      </c>
      <c r="AA19" s="3">
        <v>0.36399999999999999</v>
      </c>
      <c r="AB19" s="3">
        <v>0.36399999999999999</v>
      </c>
      <c r="AC19" s="3">
        <v>0.36499999999999999</v>
      </c>
      <c r="AD19" s="3">
        <v>70.77</v>
      </c>
      <c r="AE19" s="3">
        <v>71.5</v>
      </c>
      <c r="AF19" s="3">
        <v>71.709999999999994</v>
      </c>
      <c r="AG19" s="3">
        <v>72.14</v>
      </c>
      <c r="AH19" s="3">
        <v>72.75</v>
      </c>
    </row>
    <row r="20" spans="2:34" ht="15.5" x14ac:dyDescent="0.35">
      <c r="B20" s="1">
        <v>16</v>
      </c>
      <c r="C20" s="1" t="s">
        <v>30</v>
      </c>
      <c r="D20" s="1">
        <v>15</v>
      </c>
      <c r="E20" s="2">
        <v>60777801158</v>
      </c>
      <c r="F20" s="2">
        <v>171200996594</v>
      </c>
      <c r="G20" s="2">
        <v>217649090345</v>
      </c>
      <c r="H20" s="2">
        <v>264264625161</v>
      </c>
      <c r="I20" s="2">
        <v>123930973787</v>
      </c>
      <c r="J20" s="3">
        <v>433782.71</v>
      </c>
      <c r="K20" s="3">
        <v>456620.03</v>
      </c>
      <c r="L20" s="3">
        <v>441148.58</v>
      </c>
      <c r="M20" s="3">
        <v>460952.79</v>
      </c>
      <c r="N20" s="3">
        <v>484131.22</v>
      </c>
      <c r="O20" s="3">
        <v>8.4700000000000006</v>
      </c>
      <c r="P20" s="3">
        <v>8.11</v>
      </c>
      <c r="Q20" s="3">
        <v>10.64</v>
      </c>
      <c r="R20" s="3">
        <v>8.98</v>
      </c>
      <c r="S20" s="3">
        <v>8.09</v>
      </c>
      <c r="T20" s="3">
        <v>5.25</v>
      </c>
      <c r="U20" s="3">
        <v>4.9400000000000004</v>
      </c>
      <c r="V20" s="3">
        <v>6.63</v>
      </c>
      <c r="W20" s="3">
        <v>6.5</v>
      </c>
      <c r="X20" s="3">
        <v>6.24</v>
      </c>
      <c r="Y20" s="3">
        <v>0.36699999999999999</v>
      </c>
      <c r="Z20" s="3">
        <v>0.36099999999999999</v>
      </c>
      <c r="AA20" s="3">
        <v>0.36499999999999999</v>
      </c>
      <c r="AB20" s="3">
        <v>0.36299999999999999</v>
      </c>
      <c r="AC20" s="3">
        <v>0.377</v>
      </c>
      <c r="AD20" s="3">
        <v>71.95</v>
      </c>
      <c r="AE20" s="3">
        <v>72.44</v>
      </c>
      <c r="AF20" s="3">
        <v>72.45</v>
      </c>
      <c r="AG20" s="3">
        <v>72.72</v>
      </c>
      <c r="AH20" s="3">
        <v>73.319999999999993</v>
      </c>
    </row>
    <row r="21" spans="2:34" ht="15.5" x14ac:dyDescent="0.35">
      <c r="B21" s="1">
        <v>17</v>
      </c>
      <c r="C21" s="1" t="s">
        <v>31</v>
      </c>
      <c r="D21" s="1">
        <v>11</v>
      </c>
      <c r="E21" s="2">
        <v>7843435923</v>
      </c>
      <c r="F21" s="2">
        <v>7439583131</v>
      </c>
      <c r="G21" s="2">
        <v>7539538222</v>
      </c>
      <c r="H21" s="2">
        <v>9576197141</v>
      </c>
      <c r="I21" s="2">
        <v>11988986198</v>
      </c>
      <c r="J21" s="3">
        <v>154072.66</v>
      </c>
      <c r="K21" s="3">
        <v>162693.35999999999</v>
      </c>
      <c r="L21" s="3">
        <v>147498.94</v>
      </c>
      <c r="M21" s="3">
        <v>143871.67999999999</v>
      </c>
      <c r="N21" s="3">
        <v>150830.41</v>
      </c>
      <c r="O21" s="3">
        <v>1.4</v>
      </c>
      <c r="P21" s="3">
        <v>1.57</v>
      </c>
      <c r="Q21" s="3">
        <v>5.63</v>
      </c>
      <c r="R21" s="3">
        <v>5.37</v>
      </c>
      <c r="S21" s="3">
        <v>4.8</v>
      </c>
      <c r="T21" s="3">
        <v>3.91</v>
      </c>
      <c r="U21" s="3">
        <v>3.61</v>
      </c>
      <c r="V21" s="3">
        <v>4.45</v>
      </c>
      <c r="W21" s="3">
        <v>4.72</v>
      </c>
      <c r="X21" s="3">
        <v>4.53</v>
      </c>
      <c r="Y21" s="3">
        <v>0.36399999999999999</v>
      </c>
      <c r="Z21" s="3">
        <v>0.37</v>
      </c>
      <c r="AA21" s="3">
        <v>0.36899999999999999</v>
      </c>
      <c r="AB21" s="3">
        <v>0.375</v>
      </c>
      <c r="AC21" s="3">
        <v>0.36199999999999999</v>
      </c>
      <c r="AD21" s="3">
        <v>74.77</v>
      </c>
      <c r="AE21" s="3">
        <v>75.38</v>
      </c>
      <c r="AF21" s="3">
        <v>75.5</v>
      </c>
      <c r="AG21" s="3">
        <v>75.69</v>
      </c>
      <c r="AH21" s="3">
        <v>76.44</v>
      </c>
    </row>
    <row r="22" spans="2:34" ht="31" x14ac:dyDescent="0.35">
      <c r="B22" s="1">
        <v>18</v>
      </c>
      <c r="C22" s="1" t="s">
        <v>32</v>
      </c>
      <c r="D22" s="1">
        <v>12</v>
      </c>
      <c r="E22" s="2">
        <v>29303316335</v>
      </c>
      <c r="F22" s="2">
        <v>95368270037</v>
      </c>
      <c r="G22" s="2">
        <v>112867540537</v>
      </c>
      <c r="H22" s="2">
        <v>127688297354</v>
      </c>
      <c r="I22" s="2">
        <v>191841992385</v>
      </c>
      <c r="J22" s="3">
        <v>90349.13</v>
      </c>
      <c r="K22" s="3">
        <v>93872.44</v>
      </c>
      <c r="L22" s="3">
        <v>93288.87</v>
      </c>
      <c r="M22" s="3">
        <v>95437.86</v>
      </c>
      <c r="N22" s="3">
        <v>102073.66</v>
      </c>
      <c r="O22" s="3">
        <v>3.58</v>
      </c>
      <c r="P22" s="3">
        <v>3.28</v>
      </c>
      <c r="Q22" s="3">
        <v>4.22</v>
      </c>
      <c r="R22" s="3">
        <v>3.01</v>
      </c>
      <c r="S22" s="3">
        <v>2.89</v>
      </c>
      <c r="T22" s="3">
        <v>14.63</v>
      </c>
      <c r="U22" s="3">
        <v>13.88</v>
      </c>
      <c r="V22" s="3">
        <v>14.23</v>
      </c>
      <c r="W22" s="3">
        <v>13.83</v>
      </c>
      <c r="X22" s="3">
        <v>13.82</v>
      </c>
      <c r="Y22" s="3">
        <v>0.39100000000000001</v>
      </c>
      <c r="Z22" s="3">
        <v>0.374</v>
      </c>
      <c r="AA22" s="3">
        <v>0.38600000000000001</v>
      </c>
      <c r="AB22" s="3">
        <v>0.38400000000000001</v>
      </c>
      <c r="AC22" s="3">
        <v>0.374</v>
      </c>
      <c r="AD22" s="3">
        <v>67.3</v>
      </c>
      <c r="AE22" s="3">
        <v>68.14</v>
      </c>
      <c r="AF22" s="3">
        <v>68.25</v>
      </c>
      <c r="AG22" s="3">
        <v>68.650000000000006</v>
      </c>
      <c r="AH22" s="3">
        <v>69.459999999999994</v>
      </c>
    </row>
    <row r="23" spans="2:34" ht="15.5" x14ac:dyDescent="0.35">
      <c r="B23" s="1">
        <v>19</v>
      </c>
      <c r="C23" s="1" t="s">
        <v>33</v>
      </c>
      <c r="D23" s="1">
        <v>15</v>
      </c>
      <c r="E23" s="2">
        <v>12726703755</v>
      </c>
      <c r="F23" s="2">
        <v>10299315416</v>
      </c>
      <c r="G23" s="2">
        <v>27816891341</v>
      </c>
      <c r="H23" s="2">
        <v>29824030817</v>
      </c>
      <c r="I23" s="2">
        <v>13926281451</v>
      </c>
      <c r="J23" s="3">
        <v>130596.32</v>
      </c>
      <c r="K23" s="3">
        <v>137243.09</v>
      </c>
      <c r="L23" s="3">
        <v>134743.38</v>
      </c>
      <c r="M23" s="3">
        <v>141212.04</v>
      </c>
      <c r="N23" s="3">
        <v>148368.94</v>
      </c>
      <c r="O23" s="3">
        <v>4.18</v>
      </c>
      <c r="P23" s="3">
        <v>4.3499999999999996</v>
      </c>
      <c r="Q23" s="3">
        <v>5.81</v>
      </c>
      <c r="R23" s="3">
        <v>5.82</v>
      </c>
      <c r="S23" s="3">
        <v>5.1100000000000003</v>
      </c>
      <c r="T23" s="3">
        <v>7.37</v>
      </c>
      <c r="U23" s="3">
        <v>7.28</v>
      </c>
      <c r="V23" s="3">
        <v>7.24</v>
      </c>
      <c r="W23" s="3">
        <v>6.84</v>
      </c>
      <c r="X23" s="3">
        <v>6.81</v>
      </c>
      <c r="Y23" s="3">
        <v>0.32500000000000001</v>
      </c>
      <c r="Z23" s="3">
        <v>0.318</v>
      </c>
      <c r="AA23" s="3">
        <v>0.32500000000000001</v>
      </c>
      <c r="AB23" s="3">
        <v>0.315</v>
      </c>
      <c r="AC23" s="3">
        <v>0.311</v>
      </c>
      <c r="AD23" s="3">
        <v>66.98</v>
      </c>
      <c r="AE23" s="3">
        <v>67.650000000000006</v>
      </c>
      <c r="AF23" s="3">
        <v>67.66</v>
      </c>
      <c r="AG23" s="3">
        <v>67.900000000000006</v>
      </c>
      <c r="AH23" s="3">
        <v>68.63</v>
      </c>
    </row>
    <row r="24" spans="2:34" ht="15.5" x14ac:dyDescent="0.35">
      <c r="B24" s="1">
        <v>20</v>
      </c>
      <c r="C24" s="1" t="s">
        <v>34</v>
      </c>
      <c r="D24" s="1">
        <v>16</v>
      </c>
      <c r="E24" s="2">
        <v>611969388</v>
      </c>
      <c r="F24" s="2">
        <v>4153480887</v>
      </c>
      <c r="G24" s="2">
        <v>4771809439</v>
      </c>
      <c r="H24" s="2">
        <v>5057539124</v>
      </c>
      <c r="I24" s="2">
        <v>4828242814</v>
      </c>
      <c r="J24" s="3">
        <v>94566.25</v>
      </c>
      <c r="K24" s="3">
        <v>100349.29</v>
      </c>
      <c r="L24" s="3">
        <v>98933.61</v>
      </c>
      <c r="M24" s="3">
        <v>102481.47</v>
      </c>
      <c r="N24" s="3">
        <v>109094.72</v>
      </c>
      <c r="O24" s="3">
        <v>3.91</v>
      </c>
      <c r="P24" s="3">
        <v>4.04</v>
      </c>
      <c r="Q24" s="3">
        <v>4.58</v>
      </c>
      <c r="R24" s="3">
        <v>4.53</v>
      </c>
      <c r="S24" s="3">
        <v>4.26</v>
      </c>
      <c r="T24" s="3">
        <v>5.0999999999999996</v>
      </c>
      <c r="U24" s="3">
        <v>4.8099999999999996</v>
      </c>
      <c r="V24" s="3">
        <v>5.26</v>
      </c>
      <c r="W24" s="3">
        <v>5.16</v>
      </c>
      <c r="X24" s="3">
        <v>5.22</v>
      </c>
      <c r="Y24" s="3">
        <v>0.34399999999999997</v>
      </c>
      <c r="Z24" s="3">
        <v>0.33500000000000002</v>
      </c>
      <c r="AA24" s="3">
        <v>0.32</v>
      </c>
      <c r="AB24" s="3">
        <v>0.32</v>
      </c>
      <c r="AC24" s="3">
        <v>0.309</v>
      </c>
      <c r="AD24" s="3">
        <v>70.42</v>
      </c>
      <c r="AE24" s="3">
        <v>70.91</v>
      </c>
      <c r="AF24" s="3">
        <v>71.05</v>
      </c>
      <c r="AG24" s="3">
        <v>71.25</v>
      </c>
      <c r="AH24" s="3">
        <v>71.63</v>
      </c>
    </row>
    <row r="25" spans="2:34" ht="15.5" x14ac:dyDescent="0.35">
      <c r="B25" s="1">
        <v>21</v>
      </c>
      <c r="C25" s="1" t="s">
        <v>35</v>
      </c>
      <c r="D25" s="1">
        <v>14</v>
      </c>
      <c r="E25" s="2">
        <v>15065494061</v>
      </c>
      <c r="F25" s="2">
        <v>27644558601</v>
      </c>
      <c r="G25" s="2">
        <v>41788644623</v>
      </c>
      <c r="H25" s="2">
        <v>42789878330</v>
      </c>
      <c r="I25" s="2">
        <v>39694278082</v>
      </c>
      <c r="J25" s="3">
        <v>128052.58</v>
      </c>
      <c r="K25" s="3">
        <v>133283.85</v>
      </c>
      <c r="L25" s="3">
        <v>130864.32000000001</v>
      </c>
      <c r="M25" s="3">
        <v>135424.59</v>
      </c>
      <c r="N25" s="3">
        <v>142341.22</v>
      </c>
      <c r="O25" s="3">
        <v>4.3499999999999996</v>
      </c>
      <c r="P25" s="3">
        <v>4.18</v>
      </c>
      <c r="Q25" s="3">
        <v>4.74</v>
      </c>
      <c r="R25" s="3">
        <v>4.95</v>
      </c>
      <c r="S25" s="3">
        <v>4.74</v>
      </c>
      <c r="T25" s="3">
        <v>4.6500000000000004</v>
      </c>
      <c r="U25" s="3">
        <v>4.47</v>
      </c>
      <c r="V25" s="3">
        <v>4.83</v>
      </c>
      <c r="W25" s="3">
        <v>4.5599999999999996</v>
      </c>
      <c r="X25" s="3">
        <v>4.6100000000000003</v>
      </c>
      <c r="Y25" s="3">
        <v>0.34</v>
      </c>
      <c r="Z25" s="3">
        <v>0.33400000000000002</v>
      </c>
      <c r="AA25" s="3">
        <v>0.35099999999999998</v>
      </c>
      <c r="AB25" s="3">
        <v>0.32500000000000001</v>
      </c>
      <c r="AC25" s="3">
        <v>0.309</v>
      </c>
      <c r="AD25" s="3">
        <v>70.17</v>
      </c>
      <c r="AE25" s="3">
        <v>70.72</v>
      </c>
      <c r="AF25" s="3">
        <v>70.91</v>
      </c>
      <c r="AG25" s="3">
        <v>71.28</v>
      </c>
      <c r="AH25" s="3">
        <v>71.84</v>
      </c>
    </row>
    <row r="26" spans="2:34" ht="15.5" x14ac:dyDescent="0.35">
      <c r="B26" s="1">
        <v>22</v>
      </c>
      <c r="C26" s="1" t="s">
        <v>36</v>
      </c>
      <c r="D26" s="1">
        <v>14</v>
      </c>
      <c r="E26" s="2">
        <v>50837830370</v>
      </c>
      <c r="F26" s="2">
        <v>51119621261</v>
      </c>
      <c r="G26" s="2">
        <v>50053408835</v>
      </c>
      <c r="H26" s="2">
        <v>58954945511</v>
      </c>
      <c r="I26" s="2">
        <v>53077318655</v>
      </c>
      <c r="J26" s="3">
        <v>464694.43</v>
      </c>
      <c r="K26" s="3">
        <v>486523.18</v>
      </c>
      <c r="L26" s="3">
        <v>472393.33</v>
      </c>
      <c r="M26" s="3">
        <v>484439.61</v>
      </c>
      <c r="N26" s="3">
        <v>506158.91</v>
      </c>
      <c r="O26" s="3">
        <v>6.41</v>
      </c>
      <c r="P26" s="3">
        <v>5.94</v>
      </c>
      <c r="Q26" s="3">
        <v>6.87</v>
      </c>
      <c r="R26" s="3">
        <v>6.83</v>
      </c>
      <c r="S26" s="3">
        <v>5.71</v>
      </c>
      <c r="T26" s="3">
        <v>6.06</v>
      </c>
      <c r="U26" s="3">
        <v>5.91</v>
      </c>
      <c r="V26" s="3">
        <v>6.64</v>
      </c>
      <c r="W26" s="3">
        <v>6.27</v>
      </c>
      <c r="X26" s="3">
        <v>6.44</v>
      </c>
      <c r="Y26" s="3">
        <v>0.34200000000000003</v>
      </c>
      <c r="Z26" s="3">
        <v>0.33500000000000002</v>
      </c>
      <c r="AA26" s="3">
        <v>0.33500000000000002</v>
      </c>
      <c r="AB26" s="3">
        <v>0.33100000000000002</v>
      </c>
      <c r="AC26" s="3">
        <v>0.317</v>
      </c>
      <c r="AD26" s="3">
        <v>75.83</v>
      </c>
      <c r="AE26" s="3">
        <v>76.61</v>
      </c>
      <c r="AF26" s="3">
        <v>76.239999999999995</v>
      </c>
      <c r="AG26" s="3">
        <v>76.88</v>
      </c>
      <c r="AH26" s="3">
        <v>77.44</v>
      </c>
    </row>
    <row r="27" spans="2:34" ht="15.5" x14ac:dyDescent="0.35">
      <c r="B27" s="1">
        <v>23</v>
      </c>
      <c r="C27" s="1" t="s">
        <v>37</v>
      </c>
      <c r="D27" s="1">
        <v>16</v>
      </c>
      <c r="E27" s="2">
        <v>1185537091</v>
      </c>
      <c r="F27" s="2">
        <v>13520362579</v>
      </c>
      <c r="G27" s="2">
        <v>10371813121</v>
      </c>
      <c r="H27" s="2">
        <v>11508318752</v>
      </c>
      <c r="I27" s="2">
        <v>2981004010</v>
      </c>
      <c r="J27" s="3">
        <v>84249.72</v>
      </c>
      <c r="K27" s="3">
        <v>89009.26</v>
      </c>
      <c r="L27" s="3">
        <v>88126.37</v>
      </c>
      <c r="M27" s="3">
        <v>91790.69</v>
      </c>
      <c r="N27" s="3">
        <v>96768.15</v>
      </c>
      <c r="O27" s="3">
        <v>6.61</v>
      </c>
      <c r="P27" s="3">
        <v>6.01</v>
      </c>
      <c r="Q27" s="3">
        <v>7.37</v>
      </c>
      <c r="R27" s="3">
        <v>7.06</v>
      </c>
      <c r="S27" s="3">
        <v>6.61</v>
      </c>
      <c r="T27" s="3">
        <v>7.59</v>
      </c>
      <c r="U27" s="3">
        <v>7.51</v>
      </c>
      <c r="V27" s="3">
        <v>7.78</v>
      </c>
      <c r="W27" s="3">
        <v>7.36</v>
      </c>
      <c r="X27" s="3">
        <v>7.34</v>
      </c>
      <c r="Y27" s="3">
        <v>0.372</v>
      </c>
      <c r="Z27" s="3">
        <v>0.376</v>
      </c>
      <c r="AA27" s="3">
        <v>0.36799999999999999</v>
      </c>
      <c r="AB27" s="3">
        <v>0.35899999999999999</v>
      </c>
      <c r="AC27" s="3">
        <v>0.35899999999999999</v>
      </c>
      <c r="AD27" s="3">
        <v>72.2</v>
      </c>
      <c r="AE27" s="3">
        <v>72.989999999999995</v>
      </c>
      <c r="AF27" s="3">
        <v>72.930000000000007</v>
      </c>
      <c r="AG27" s="3">
        <v>73.3</v>
      </c>
      <c r="AH27" s="3">
        <v>73.81</v>
      </c>
    </row>
    <row r="28" spans="2:34" ht="15.5" x14ac:dyDescent="0.35">
      <c r="B28" s="1">
        <v>24</v>
      </c>
      <c r="C28" s="1" t="s">
        <v>38</v>
      </c>
      <c r="D28" s="1">
        <v>14</v>
      </c>
      <c r="E28" s="2">
        <v>2457288977</v>
      </c>
      <c r="F28" s="2">
        <v>5418821725</v>
      </c>
      <c r="G28" s="2">
        <v>7571609555</v>
      </c>
      <c r="H28" s="2">
        <v>10100901254</v>
      </c>
      <c r="I28" s="2">
        <v>9715167562</v>
      </c>
      <c r="J28" s="3">
        <v>117555.83</v>
      </c>
      <c r="K28" s="3">
        <v>127935.06</v>
      </c>
      <c r="L28" s="3">
        <v>134152.69</v>
      </c>
      <c r="M28" s="3">
        <v>149815.85999999999</v>
      </c>
      <c r="N28" s="3">
        <v>172624.82</v>
      </c>
      <c r="O28" s="3">
        <v>3.37</v>
      </c>
      <c r="P28" s="3">
        <v>3.11</v>
      </c>
      <c r="Q28" s="3">
        <v>3.77</v>
      </c>
      <c r="R28" s="3">
        <v>3.75</v>
      </c>
      <c r="S28" s="3">
        <v>3</v>
      </c>
      <c r="T28" s="3">
        <v>13.69</v>
      </c>
      <c r="U28" s="3">
        <v>13.18</v>
      </c>
      <c r="V28" s="3">
        <v>13.06</v>
      </c>
      <c r="W28" s="3">
        <v>12.18</v>
      </c>
      <c r="X28" s="3">
        <v>12.3</v>
      </c>
      <c r="Y28" s="3">
        <v>0.317</v>
      </c>
      <c r="Z28" s="3">
        <v>0.33</v>
      </c>
      <c r="AA28" s="3">
        <v>0.32100000000000001</v>
      </c>
      <c r="AB28" s="3">
        <v>0.32600000000000001</v>
      </c>
      <c r="AC28" s="3">
        <v>0.30499999999999999</v>
      </c>
      <c r="AD28" s="3">
        <v>68.88</v>
      </c>
      <c r="AE28" s="3">
        <v>69.5</v>
      </c>
      <c r="AF28" s="3">
        <v>69.55</v>
      </c>
      <c r="AG28" s="3">
        <v>69.790000000000006</v>
      </c>
      <c r="AH28" s="3">
        <v>70.28</v>
      </c>
    </row>
    <row r="29" spans="2:34" ht="15.5" x14ac:dyDescent="0.35">
      <c r="B29" s="1">
        <v>25</v>
      </c>
      <c r="C29" s="1" t="s">
        <v>39</v>
      </c>
      <c r="D29" s="1">
        <v>27</v>
      </c>
      <c r="E29" s="2">
        <v>37591009950</v>
      </c>
      <c r="F29" s="2">
        <v>147333304050</v>
      </c>
      <c r="G29" s="2">
        <v>190828185341</v>
      </c>
      <c r="H29" s="2">
        <v>238410908939</v>
      </c>
      <c r="I29" s="2">
        <v>123975363109</v>
      </c>
      <c r="J29" s="3">
        <v>309156.19</v>
      </c>
      <c r="K29" s="3">
        <v>330506.38</v>
      </c>
      <c r="L29" s="3">
        <v>328154.57</v>
      </c>
      <c r="M29" s="3">
        <v>343395.41</v>
      </c>
      <c r="N29" s="3">
        <v>360895.02</v>
      </c>
      <c r="O29" s="3">
        <v>4.9400000000000004</v>
      </c>
      <c r="P29" s="3">
        <v>4.62</v>
      </c>
      <c r="Q29" s="3">
        <v>6.31</v>
      </c>
      <c r="R29" s="3">
        <v>5.72</v>
      </c>
      <c r="S29" s="3">
        <v>4.51</v>
      </c>
      <c r="T29" s="3">
        <v>8.8699999999999992</v>
      </c>
      <c r="U29" s="3">
        <v>8.56</v>
      </c>
      <c r="V29" s="3">
        <v>8.99</v>
      </c>
      <c r="W29" s="3">
        <v>8.5299999999999994</v>
      </c>
      <c r="X29" s="3">
        <v>8.66</v>
      </c>
      <c r="Y29" s="3">
        <v>0.38800000000000001</v>
      </c>
      <c r="Z29" s="3">
        <v>0.39100000000000001</v>
      </c>
      <c r="AA29" s="3">
        <v>0.38200000000000001</v>
      </c>
      <c r="AB29" s="3">
        <v>0.377</v>
      </c>
      <c r="AC29" s="3">
        <v>0.36499999999999999</v>
      </c>
      <c r="AD29" s="3">
        <v>70.900000000000006</v>
      </c>
      <c r="AE29" s="3">
        <v>71.66</v>
      </c>
      <c r="AF29" s="3">
        <v>71.930000000000007</v>
      </c>
      <c r="AG29" s="3">
        <v>72.239999999999995</v>
      </c>
      <c r="AH29" s="3">
        <v>72.819999999999993</v>
      </c>
    </row>
    <row r="30" spans="2:34" ht="15.5" x14ac:dyDescent="0.35">
      <c r="B30" s="1">
        <v>26</v>
      </c>
      <c r="C30" s="1" t="s">
        <v>40</v>
      </c>
      <c r="D30" s="1">
        <v>7</v>
      </c>
      <c r="E30" s="2">
        <v>14634466229</v>
      </c>
      <c r="F30" s="2">
        <v>26170706153</v>
      </c>
      <c r="G30" s="2">
        <v>28188210490</v>
      </c>
      <c r="H30" s="2">
        <v>30771056576</v>
      </c>
      <c r="I30" s="2">
        <v>24267305981</v>
      </c>
      <c r="J30" s="3">
        <v>26719.27</v>
      </c>
      <c r="K30" s="3">
        <v>28429.97</v>
      </c>
      <c r="L30" s="3">
        <v>28425.38</v>
      </c>
      <c r="M30" s="3">
        <v>29107.91</v>
      </c>
      <c r="N30" s="3">
        <v>30284.29</v>
      </c>
      <c r="O30" s="3">
        <v>3.7</v>
      </c>
      <c r="P30" s="3">
        <v>3.76</v>
      </c>
      <c r="Q30" s="3">
        <v>4.28</v>
      </c>
      <c r="R30" s="3">
        <v>3.01</v>
      </c>
      <c r="S30" s="3">
        <v>2.58</v>
      </c>
      <c r="T30" s="3">
        <v>15.83</v>
      </c>
      <c r="U30" s="3">
        <v>15.31</v>
      </c>
      <c r="V30" s="3">
        <v>15.59</v>
      </c>
      <c r="W30" s="3">
        <v>15.41</v>
      </c>
      <c r="X30" s="3">
        <v>15.51</v>
      </c>
      <c r="Y30" s="3">
        <v>0.41699999999999998</v>
      </c>
      <c r="Z30" s="3">
        <v>0.41</v>
      </c>
      <c r="AA30" s="3">
        <v>0.40600000000000003</v>
      </c>
      <c r="AB30" s="3">
        <v>0.40899999999999997</v>
      </c>
      <c r="AC30" s="3">
        <v>0.42299999999999999</v>
      </c>
      <c r="AD30" s="3">
        <v>67.709999999999994</v>
      </c>
      <c r="AE30" s="3">
        <v>68.489999999999995</v>
      </c>
      <c r="AF30" s="3">
        <v>68.680000000000007</v>
      </c>
      <c r="AG30" s="3">
        <v>69</v>
      </c>
      <c r="AH30" s="3">
        <v>69.81</v>
      </c>
    </row>
    <row r="31" spans="2:34" ht="15.5" x14ac:dyDescent="0.35">
      <c r="B31" s="1">
        <v>27</v>
      </c>
      <c r="C31" s="1" t="s">
        <v>41</v>
      </c>
      <c r="D31" s="1">
        <v>11</v>
      </c>
      <c r="E31" s="2">
        <v>3580055722</v>
      </c>
      <c r="F31" s="2">
        <v>7611628327</v>
      </c>
      <c r="G31" s="2">
        <v>1582181754</v>
      </c>
      <c r="H31" s="2">
        <v>7734647810</v>
      </c>
      <c r="I31" s="2">
        <v>5377759941</v>
      </c>
      <c r="J31" s="3">
        <v>25034.080000000002</v>
      </c>
      <c r="K31" s="3">
        <v>26597.55</v>
      </c>
      <c r="L31" s="3">
        <v>28031.439999999999</v>
      </c>
      <c r="M31" s="3">
        <v>32738.67</v>
      </c>
      <c r="N31" s="3">
        <v>40248.379999999997</v>
      </c>
      <c r="O31" s="3">
        <v>4.63</v>
      </c>
      <c r="P31" s="3">
        <v>4.8099999999999996</v>
      </c>
      <c r="Q31" s="3">
        <v>5.15</v>
      </c>
      <c r="R31" s="3">
        <v>4.71</v>
      </c>
      <c r="S31" s="3">
        <v>3.98</v>
      </c>
      <c r="T31" s="3">
        <v>6.62</v>
      </c>
      <c r="U31" s="3">
        <v>6.91</v>
      </c>
      <c r="V31" s="3">
        <v>6.97</v>
      </c>
      <c r="W31" s="3">
        <v>6.38</v>
      </c>
      <c r="X31" s="3">
        <v>6.37</v>
      </c>
      <c r="Y31" s="3">
        <v>0.33600000000000002</v>
      </c>
      <c r="Z31" s="3">
        <v>0.31</v>
      </c>
      <c r="AA31" s="3">
        <v>0.28999999999999998</v>
      </c>
      <c r="AB31" s="3">
        <v>0.27800000000000002</v>
      </c>
      <c r="AC31" s="3">
        <v>0.309</v>
      </c>
      <c r="AD31" s="3">
        <v>67.760000000000005</v>
      </c>
      <c r="AE31" s="3">
        <v>68.7</v>
      </c>
      <c r="AF31" s="3">
        <v>68.489999999999995</v>
      </c>
      <c r="AG31" s="3">
        <v>68.760000000000005</v>
      </c>
      <c r="AH31" s="3">
        <v>69.47</v>
      </c>
    </row>
    <row r="32" spans="2:34" ht="15.5" x14ac:dyDescent="0.35">
      <c r="B32" s="1">
        <v>28</v>
      </c>
      <c r="C32" s="1" t="s">
        <v>42</v>
      </c>
      <c r="D32" s="1">
        <v>31</v>
      </c>
      <c r="E32" s="2">
        <v>1096729981</v>
      </c>
      <c r="F32" s="2">
        <v>8765501188</v>
      </c>
      <c r="G32" s="2">
        <v>7648018722</v>
      </c>
      <c r="H32" s="2">
        <v>9946087928</v>
      </c>
      <c r="I32" s="2">
        <v>7436287553</v>
      </c>
      <c r="J32" s="3">
        <v>60465.52</v>
      </c>
      <c r="K32" s="3">
        <v>62074.52</v>
      </c>
      <c r="L32" s="3">
        <v>61604.13</v>
      </c>
      <c r="M32" s="3">
        <v>158675.15</v>
      </c>
      <c r="N32" s="3">
        <v>172907.29</v>
      </c>
      <c r="O32" s="3">
        <v>6.45</v>
      </c>
      <c r="P32" s="3">
        <v>3.51</v>
      </c>
      <c r="Q32" s="3">
        <v>4.28</v>
      </c>
      <c r="R32" s="3">
        <v>3.33</v>
      </c>
      <c r="S32" s="3">
        <v>2.83</v>
      </c>
      <c r="T32" s="3">
        <v>27.43</v>
      </c>
      <c r="U32" s="3">
        <v>26.55</v>
      </c>
      <c r="V32" s="3">
        <v>26.8</v>
      </c>
      <c r="W32" s="3">
        <v>27.38</v>
      </c>
      <c r="X32" s="3">
        <v>26.8</v>
      </c>
      <c r="Y32" s="3">
        <v>0.39800000000000002</v>
      </c>
      <c r="Z32" s="3">
        <v>0.39100000000000001</v>
      </c>
      <c r="AA32" s="3">
        <v>0.39500000000000002</v>
      </c>
      <c r="AB32" s="3">
        <v>0.39600000000000002</v>
      </c>
      <c r="AC32" s="3">
        <v>0.39300000000000002</v>
      </c>
      <c r="AD32" s="3">
        <v>60.06</v>
      </c>
      <c r="AE32" s="3">
        <v>60.84</v>
      </c>
      <c r="AF32" s="3">
        <v>60.44</v>
      </c>
      <c r="AG32" s="3">
        <v>60.62</v>
      </c>
      <c r="AH32" s="3">
        <v>61.39</v>
      </c>
    </row>
    <row r="33" spans="2:34" ht="15.5" x14ac:dyDescent="0.35">
      <c r="B33" s="1">
        <v>29</v>
      </c>
      <c r="C33" s="1" t="s">
        <v>43</v>
      </c>
      <c r="D33" s="1">
        <v>14</v>
      </c>
      <c r="E33" s="2">
        <v>653189442</v>
      </c>
      <c r="F33" s="2">
        <v>6835754817</v>
      </c>
      <c r="G33" s="2">
        <v>6802501117</v>
      </c>
      <c r="H33" s="2">
        <v>1717791058</v>
      </c>
      <c r="I33" s="2">
        <v>460667093</v>
      </c>
      <c r="J33" s="3">
        <v>159711.85</v>
      </c>
      <c r="K33" s="3">
        <v>134565.89000000001</v>
      </c>
      <c r="L33" s="3">
        <v>137787.29</v>
      </c>
      <c r="M33" s="3">
        <v>61289.4</v>
      </c>
      <c r="N33" s="3">
        <v>62518.53</v>
      </c>
      <c r="O33" s="3">
        <v>3</v>
      </c>
      <c r="P33" s="3">
        <v>6.43</v>
      </c>
      <c r="Q33" s="3">
        <v>6.8</v>
      </c>
      <c r="R33" s="3">
        <v>5.84</v>
      </c>
      <c r="S33" s="3">
        <v>5.37</v>
      </c>
      <c r="T33" s="3">
        <v>22.66</v>
      </c>
      <c r="U33" s="3">
        <v>9.2200000000000006</v>
      </c>
      <c r="V33" s="3">
        <v>21.7</v>
      </c>
      <c r="W33" s="3">
        <v>21.82</v>
      </c>
      <c r="X33" s="3">
        <v>21.43</v>
      </c>
      <c r="Y33" s="3">
        <v>0.39100000000000001</v>
      </c>
      <c r="Z33" s="3">
        <v>0.38100000000000001</v>
      </c>
      <c r="AA33" s="3">
        <v>0.376</v>
      </c>
      <c r="AB33" s="3">
        <v>0.374</v>
      </c>
      <c r="AC33" s="3">
        <v>0.38400000000000001</v>
      </c>
      <c r="AD33" s="3">
        <v>63.74</v>
      </c>
      <c r="AE33" s="3">
        <v>64.7</v>
      </c>
      <c r="AF33" s="3">
        <v>65.09</v>
      </c>
      <c r="AG33" s="3">
        <v>65.260000000000005</v>
      </c>
      <c r="AH33" s="3">
        <v>65.89</v>
      </c>
    </row>
    <row r="34" spans="2:34" ht="15.5" x14ac:dyDescent="0.35">
      <c r="B34" s="28" t="s">
        <v>73</v>
      </c>
      <c r="C34" s="29"/>
      <c r="D34" s="30"/>
      <c r="E34" s="4">
        <f>SUM(E5:E33)</f>
        <v>2901845351390</v>
      </c>
      <c r="F34" s="4">
        <f t="shared" ref="F34:H34" si="0">SUM(F5:F33)</f>
        <v>5469938236961</v>
      </c>
      <c r="G34" s="4">
        <f t="shared" si="0"/>
        <v>6389619150855</v>
      </c>
      <c r="H34" s="4">
        <f t="shared" si="0"/>
        <v>7079842550160</v>
      </c>
      <c r="I34" s="4">
        <f>SUM(I5:I33)</f>
        <v>2863476433605</v>
      </c>
      <c r="J34" s="4">
        <f>SUM(J5:J33)</f>
        <v>11999214.83</v>
      </c>
      <c r="K34" s="4">
        <f>SUM(K5:K33)</f>
        <v>12467747.83</v>
      </c>
      <c r="L34" s="4">
        <f>SUM(L5:L33)</f>
        <v>12252524.269999998</v>
      </c>
      <c r="M34" s="4">
        <f>SUM(M5:M33)</f>
        <v>12616850.689999998</v>
      </c>
      <c r="N34" s="4">
        <f>SUM(N5:N33)</f>
        <v>13164272.450000001</v>
      </c>
      <c r="O34" s="4">
        <f>SUM(O5:O33)</f>
        <v>142.19999999999999</v>
      </c>
      <c r="P34" s="4">
        <f>SUM(P5:P33)</f>
        <v>139.39999999999998</v>
      </c>
      <c r="Q34" s="4">
        <f>SUM(Q5:Q33)</f>
        <v>180.42000000000007</v>
      </c>
      <c r="R34" s="4">
        <f>SUM(R5:R33)</f>
        <v>164.40000000000003</v>
      </c>
      <c r="S34" s="4">
        <f>SUM(S5:S33)</f>
        <v>148.4</v>
      </c>
      <c r="T34" s="4">
        <f>SUM(T5:T33)</f>
        <v>292.38</v>
      </c>
      <c r="U34" s="4">
        <f>SUM(U5:U33)</f>
        <v>269.01000000000005</v>
      </c>
      <c r="V34" s="4">
        <f>SUM(V5:V33)</f>
        <v>297.58999999999997</v>
      </c>
      <c r="W34" s="4">
        <f>SUM(W5:W33)</f>
        <v>287.37000000000006</v>
      </c>
      <c r="X34" s="4">
        <f>SUM(X5:X33)</f>
        <v>283.66000000000003</v>
      </c>
      <c r="Y34" s="4">
        <f>SUM(Y5:Y33)</f>
        <v>10.286000000000001</v>
      </c>
      <c r="Z34" s="4">
        <f>SUM(Z5:Z33)</f>
        <v>10.151</v>
      </c>
      <c r="AA34" s="4">
        <f>SUM(AA5:AA33)</f>
        <v>10.09</v>
      </c>
      <c r="AB34" s="4">
        <f>SUM(AB5:AB33)</f>
        <v>10.056000000000004</v>
      </c>
      <c r="AC34" s="4">
        <f>SUM(AC5:AC33)</f>
        <v>10.016</v>
      </c>
      <c r="AD34" s="4">
        <f>SUM(AD5:AD33)</f>
        <v>1973.6100000000001</v>
      </c>
      <c r="AE34" s="4">
        <f>SUM(AE5:AE33)</f>
        <v>2072.61</v>
      </c>
      <c r="AF34" s="4">
        <f>SUM(AF5:AF33)</f>
        <v>2073.8800000000006</v>
      </c>
      <c r="AG34" s="4">
        <f>SUM(AG5:AG33)</f>
        <v>2082.08</v>
      </c>
      <c r="AH34" s="4">
        <f>SUM(AH5:AH33)</f>
        <v>2099.8200000000002</v>
      </c>
    </row>
  </sheetData>
  <mergeCells count="11">
    <mergeCell ref="C3:C4"/>
    <mergeCell ref="B34:D34"/>
    <mergeCell ref="A1:H1"/>
    <mergeCell ref="B3:B4"/>
    <mergeCell ref="Y3:AC3"/>
    <mergeCell ref="AD3:AH3"/>
    <mergeCell ref="D3:D4"/>
    <mergeCell ref="E3:I3"/>
    <mergeCell ref="J3:N3"/>
    <mergeCell ref="O3:S3"/>
    <mergeCell ref="T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VARIABEL</vt:lpstr>
      <vt:lpstr>DATA UJI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Nurherlina Tari</dc:creator>
  <cp:lastModifiedBy>Nurherlina Tari</cp:lastModifiedBy>
  <dcterms:created xsi:type="dcterms:W3CDTF">2024-05-18T20:52:31Z</dcterms:created>
  <dcterms:modified xsi:type="dcterms:W3CDTF">2024-05-30T15:32:04Z</dcterms:modified>
</cp:coreProperties>
</file>